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8.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1.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5.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6.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7.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28.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2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0.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31.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32.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33.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34.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35.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36.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37.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38.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3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40.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41.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42.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43.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44.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45.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46.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47.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drawings/drawing48.xml" ContentType="application/vnd.openxmlformats-officedocument.drawing+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drawings/drawing49.xml" ContentType="application/vnd.openxmlformats-officedocument.drawing+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50.xml" ContentType="application/vnd.openxmlformats-officedocument.drawing+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drawings/drawing51.xml" ContentType="application/vnd.openxmlformats-officedocument.drawing+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52.xml" ContentType="application/vnd.openxmlformats-officedocument.drawing+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drawings/drawing53.xml" ContentType="application/vnd.openxmlformats-officedocument.drawing+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drawings/drawing54.xml" ContentType="application/vnd.openxmlformats-officedocument.drawing+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s://ostfoldforskning.sharepoint.com/Prosjekter/Matsvinn hotell og serveringssektoren/Delte dokumenter/03 Datagrunnlag/KuttMatsvinn2020/Web-basert rapportering/"/>
    </mc:Choice>
  </mc:AlternateContent>
  <xr:revisionPtr revIDLastSave="0" documentId="10_ncr:100000_{DD475F4C-280D-489D-926B-02DD53016948}" xr6:coauthVersionLast="31" xr6:coauthVersionMax="31" xr10:uidLastSave="{00000000-0000-0000-0000-000000000000}"/>
  <bookViews>
    <workbookView xWindow="0" yWindow="0" windowWidth="28800" windowHeight="11620" tabRatio="1000" activeTab="1" xr2:uid="{00000000-000D-0000-FFFF-FFFF00000000}"/>
  </bookViews>
  <sheets>
    <sheet name="Veiledning" sheetId="34" r:id="rId1"/>
    <sheet name="Oppsummering" sheetId="1" r:id="rId2"/>
    <sheet name="Uke1" sheetId="2" r:id="rId3"/>
    <sheet name="Uke2" sheetId="7" r:id="rId4"/>
    <sheet name="Uke3" sheetId="6" r:id="rId5"/>
    <sheet name="Uke4" sheetId="9" r:id="rId6"/>
    <sheet name="Uke5" sheetId="10" r:id="rId7"/>
    <sheet name="Uke6" sheetId="11" r:id="rId8"/>
    <sheet name="Uke7" sheetId="13" r:id="rId9"/>
    <sheet name="Uke8" sheetId="14" r:id="rId10"/>
    <sheet name="Uke9" sheetId="15" r:id="rId11"/>
    <sheet name="Uke10" sheetId="16" r:id="rId12"/>
    <sheet name="Uke11" sheetId="17" r:id="rId13"/>
    <sheet name="Uke12" sheetId="18" r:id="rId14"/>
    <sheet name="Uke13" sheetId="20" r:id="rId15"/>
    <sheet name="Uke14" sheetId="21" r:id="rId16"/>
    <sheet name="Uke15" sheetId="22" r:id="rId17"/>
    <sheet name="Uke16" sheetId="23" r:id="rId18"/>
    <sheet name="Uke17" sheetId="24" r:id="rId19"/>
    <sheet name="Uke18" sheetId="25" r:id="rId20"/>
    <sheet name="Uke19" sheetId="26" r:id="rId21"/>
    <sheet name="Uke20" sheetId="27" r:id="rId22"/>
    <sheet name="Uke21" sheetId="28" r:id="rId23"/>
    <sheet name="Uke22" sheetId="29" r:id="rId24"/>
    <sheet name="Uke23" sheetId="30" r:id="rId25"/>
    <sheet name="Uke24" sheetId="31" r:id="rId26"/>
    <sheet name="Uke25" sheetId="32" r:id="rId27"/>
    <sheet name="Uke26" sheetId="33" r:id="rId28"/>
    <sheet name="Uke27" sheetId="35" r:id="rId29"/>
    <sheet name="Uke28" sheetId="36" r:id="rId30"/>
    <sheet name="Uke29" sheetId="37" r:id="rId31"/>
    <sheet name="Uke30" sheetId="38" r:id="rId32"/>
    <sheet name="Uke31" sheetId="39" r:id="rId33"/>
    <sheet name="Uke32" sheetId="40" r:id="rId34"/>
    <sheet name="Uke33" sheetId="41" r:id="rId35"/>
    <sheet name="Uke34" sheetId="42" r:id="rId36"/>
    <sheet name="Uke35" sheetId="43" r:id="rId37"/>
    <sheet name="Uke36" sheetId="44" r:id="rId38"/>
    <sheet name="Uke37" sheetId="45" r:id="rId39"/>
    <sheet name="Uke38" sheetId="46" r:id="rId40"/>
    <sheet name="Uke39" sheetId="47" r:id="rId41"/>
    <sheet name="Uke40" sheetId="48" r:id="rId42"/>
    <sheet name="Uke41" sheetId="49" r:id="rId43"/>
    <sheet name="Uke42" sheetId="50" r:id="rId44"/>
    <sheet name="Uke43" sheetId="51" r:id="rId45"/>
    <sheet name="Uke44" sheetId="52" r:id="rId46"/>
    <sheet name="Uke45" sheetId="53" r:id="rId47"/>
    <sheet name="Uke46" sheetId="54" r:id="rId48"/>
    <sheet name="Uke47" sheetId="55" r:id="rId49"/>
    <sheet name="Uke48" sheetId="56" r:id="rId50"/>
    <sheet name="Uke49" sheetId="57" r:id="rId51"/>
    <sheet name="Uke50" sheetId="58" r:id="rId52"/>
    <sheet name="Uke51" sheetId="59" r:id="rId53"/>
    <sheet name="Uke52" sheetId="60" r:id="rId54"/>
  </sheets>
  <externalReferences>
    <externalReference r:id="rId55"/>
  </externalReferences>
  <definedNames>
    <definedName name="_xlnm.Print_Area" localSheetId="2">'Uke1'!$A$1:$L$79</definedName>
    <definedName name="_xlnm.Print_Area" localSheetId="11">'Uke10'!$A$1:$L$79</definedName>
    <definedName name="_xlnm.Print_Area" localSheetId="12">'Uke11'!$A$1:$L$79</definedName>
    <definedName name="_xlnm.Print_Area" localSheetId="13">'Uke12'!$A$1:$L$79</definedName>
    <definedName name="_xlnm.Print_Area" localSheetId="14">'Uke13'!$A$1:$L$79</definedName>
    <definedName name="_xlnm.Print_Area" localSheetId="15">'Uke14'!$A$1:$L$79</definedName>
    <definedName name="_xlnm.Print_Area" localSheetId="16">'Uke15'!$A$1:$L$79</definedName>
    <definedName name="_xlnm.Print_Area" localSheetId="17">'Uke16'!$A$1:$L$79</definedName>
    <definedName name="_xlnm.Print_Area" localSheetId="18">'Uke17'!$A$1:$L$79</definedName>
    <definedName name="_xlnm.Print_Area" localSheetId="19">'Uke18'!$A$1:$L$79</definedName>
    <definedName name="_xlnm.Print_Area" localSheetId="20">'Uke19'!$A$1:$L$79</definedName>
    <definedName name="_xlnm.Print_Area" localSheetId="3">'Uke2'!$A$1:$L$79</definedName>
    <definedName name="_xlnm.Print_Area" localSheetId="21">'Uke20'!$A$1:$L$79</definedName>
    <definedName name="_xlnm.Print_Area" localSheetId="22">'Uke21'!$A$1:$L$79</definedName>
    <definedName name="_xlnm.Print_Area" localSheetId="23">'Uke22'!$A$1:$L$79</definedName>
    <definedName name="_xlnm.Print_Area" localSheetId="24">'Uke23'!$A$1:$L$79</definedName>
    <definedName name="_xlnm.Print_Area" localSheetId="25">'Uke24'!$A$1:$L$79</definedName>
    <definedName name="_xlnm.Print_Area" localSheetId="26">'Uke25'!$A$1:$L$79</definedName>
    <definedName name="_xlnm.Print_Area" localSheetId="27">'Uke26'!$A$1:$L$79</definedName>
    <definedName name="_xlnm.Print_Area" localSheetId="28">'Uke27'!$A$1:$L$79</definedName>
    <definedName name="_xlnm.Print_Area" localSheetId="29">'Uke28'!$A$1:$L$79</definedName>
    <definedName name="_xlnm.Print_Area" localSheetId="30">'Uke29'!$A$1:$L$79</definedName>
    <definedName name="_xlnm.Print_Area" localSheetId="4">'Uke3'!$A$1:$L$79</definedName>
    <definedName name="_xlnm.Print_Area" localSheetId="31">'Uke30'!$A$1:$L$79</definedName>
    <definedName name="_xlnm.Print_Area" localSheetId="32">'Uke31'!$A$1:$L$79</definedName>
    <definedName name="_xlnm.Print_Area" localSheetId="33">'Uke32'!$A$1:$L$79</definedName>
    <definedName name="_xlnm.Print_Area" localSheetId="34">'Uke33'!$A$1:$L$79</definedName>
    <definedName name="_xlnm.Print_Area" localSheetId="35">'Uke34'!$A$1:$L$79</definedName>
    <definedName name="_xlnm.Print_Area" localSheetId="36">'Uke35'!$A$1:$L$79</definedName>
    <definedName name="_xlnm.Print_Area" localSheetId="37">'Uke36'!$A$1:$L$79</definedName>
    <definedName name="_xlnm.Print_Area" localSheetId="38">'Uke37'!$A$1:$L$79</definedName>
    <definedName name="_xlnm.Print_Area" localSheetId="39">'Uke38'!$A$1:$L$79</definedName>
    <definedName name="_xlnm.Print_Area" localSheetId="40">'Uke39'!$A$1:$L$79</definedName>
    <definedName name="_xlnm.Print_Area" localSheetId="5">'Uke4'!$A$1:$L$79</definedName>
    <definedName name="_xlnm.Print_Area" localSheetId="41">'Uke40'!$A$1:$L$79</definedName>
    <definedName name="_xlnm.Print_Area" localSheetId="42">'Uke41'!$A$1:$L$79</definedName>
    <definedName name="_xlnm.Print_Area" localSheetId="43">'Uke42'!$A$1:$L$79</definedName>
    <definedName name="_xlnm.Print_Area" localSheetId="44">'Uke43'!$A$1:$L$79</definedName>
    <definedName name="_xlnm.Print_Area" localSheetId="45">'Uke44'!$A$1:$L$79</definedName>
    <definedName name="_xlnm.Print_Area" localSheetId="46">'Uke45'!$A$1:$L$79</definedName>
    <definedName name="_xlnm.Print_Area" localSheetId="47">'Uke46'!$A$1:$L$79</definedName>
    <definedName name="_xlnm.Print_Area" localSheetId="48">'Uke47'!$A$1:$L$79</definedName>
    <definedName name="_xlnm.Print_Area" localSheetId="49">'Uke48'!$A$1:$L$79</definedName>
    <definedName name="_xlnm.Print_Area" localSheetId="50">'Uke49'!$A$1:$L$79</definedName>
    <definedName name="_xlnm.Print_Area" localSheetId="6">'Uke5'!$A$1:$L$79</definedName>
    <definedName name="_xlnm.Print_Area" localSheetId="51">'Uke50'!$A$1:$L$79</definedName>
    <definedName name="_xlnm.Print_Area" localSheetId="52">'Uke51'!$A$1:$L$79</definedName>
    <definedName name="_xlnm.Print_Area" localSheetId="53">'Uke52'!$A$1:$L$79</definedName>
    <definedName name="_xlnm.Print_Area" localSheetId="7">'Uke6'!$A$1:$L$79</definedName>
    <definedName name="_xlnm.Print_Area" localSheetId="8">'Uke7'!$A$1:$L$79</definedName>
    <definedName name="_xlnm.Print_Area" localSheetId="9">'Uke8'!$A$1:$L$79</definedName>
    <definedName name="_xlnm.Print_Area" localSheetId="10">'Uke9'!$A$1:$L$79</definedName>
    <definedName name="_xlnm.Print_Area" localSheetId="0">Veiledning!$A$1:$L$20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E30" i="1"/>
  <c r="F30" i="1"/>
  <c r="C31" i="1"/>
  <c r="D31" i="1"/>
  <c r="E31" i="1"/>
  <c r="F31" i="1"/>
  <c r="G31" i="1"/>
  <c r="H31" i="1"/>
  <c r="C32" i="1"/>
  <c r="D32" i="1"/>
  <c r="E32" i="1"/>
  <c r="F32" i="1"/>
  <c r="G32" i="1"/>
  <c r="H32" i="1"/>
  <c r="C33" i="1"/>
  <c r="D33" i="1"/>
  <c r="E33" i="1"/>
  <c r="F33" i="1"/>
  <c r="G33" i="1"/>
  <c r="H33" i="1"/>
  <c r="C34" i="1"/>
  <c r="D34" i="1"/>
  <c r="E34" i="1"/>
  <c r="F34" i="1"/>
  <c r="G34" i="1"/>
  <c r="H34" i="1"/>
  <c r="C35" i="1"/>
  <c r="D35" i="1"/>
  <c r="E35" i="1"/>
  <c r="F35" i="1"/>
  <c r="G35" i="1"/>
  <c r="H35" i="1"/>
  <c r="C36" i="1"/>
  <c r="D36" i="1"/>
  <c r="E36" i="1"/>
  <c r="F36" i="1"/>
  <c r="G36" i="1"/>
  <c r="H36" i="1"/>
  <c r="C37" i="1"/>
  <c r="D37" i="1"/>
  <c r="E37" i="1"/>
  <c r="F37" i="1"/>
  <c r="G37" i="1"/>
  <c r="H37" i="1"/>
  <c r="C38" i="1"/>
  <c r="E38" i="1"/>
  <c r="F38" i="1"/>
  <c r="G38" i="1"/>
  <c r="H38" i="1"/>
  <c r="C39" i="1"/>
  <c r="D39" i="1"/>
  <c r="E39" i="1"/>
  <c r="F39" i="1"/>
  <c r="G39" i="1"/>
  <c r="H39" i="1"/>
  <c r="C40" i="1"/>
  <c r="D40" i="1"/>
  <c r="E40" i="1"/>
  <c r="F40" i="1"/>
  <c r="G40" i="1"/>
  <c r="H40" i="1"/>
  <c r="C41" i="1"/>
  <c r="D41" i="1"/>
  <c r="E41" i="1"/>
  <c r="F41" i="1"/>
  <c r="G41" i="1"/>
  <c r="H41" i="1"/>
  <c r="C42" i="1"/>
  <c r="D42" i="1"/>
  <c r="E42" i="1"/>
  <c r="F42" i="1"/>
  <c r="G42" i="1"/>
  <c r="H42" i="1"/>
  <c r="C43" i="1"/>
  <c r="D43" i="1"/>
  <c r="E43" i="1"/>
  <c r="F43" i="1"/>
  <c r="G43" i="1"/>
  <c r="H43" i="1"/>
  <c r="C44" i="1"/>
  <c r="D44" i="1"/>
  <c r="E44" i="1"/>
  <c r="F44" i="1"/>
  <c r="G44" i="1"/>
  <c r="H44" i="1"/>
  <c r="C45" i="1"/>
  <c r="D45" i="1"/>
  <c r="E45" i="1"/>
  <c r="F45" i="1"/>
  <c r="G45" i="1"/>
  <c r="H45" i="1"/>
  <c r="C46" i="1"/>
  <c r="D46" i="1"/>
  <c r="E46" i="1"/>
  <c r="F46" i="1"/>
  <c r="G46" i="1"/>
  <c r="H46" i="1"/>
  <c r="C47" i="1"/>
  <c r="D47" i="1"/>
  <c r="E47" i="1"/>
  <c r="F47" i="1"/>
  <c r="G47" i="1"/>
  <c r="H47" i="1"/>
  <c r="C48" i="1"/>
  <c r="D48" i="1"/>
  <c r="E48" i="1"/>
  <c r="F48" i="1"/>
  <c r="G48" i="1"/>
  <c r="H48" i="1"/>
  <c r="C49" i="1"/>
  <c r="D49" i="1"/>
  <c r="E49" i="1"/>
  <c r="F49" i="1"/>
  <c r="G49" i="1"/>
  <c r="H49" i="1"/>
  <c r="C50" i="1"/>
  <c r="D50" i="1"/>
  <c r="E50" i="1"/>
  <c r="F50" i="1"/>
  <c r="G50" i="1"/>
  <c r="H50" i="1"/>
  <c r="C51" i="1"/>
  <c r="D51" i="1"/>
  <c r="E51" i="1"/>
  <c r="F51" i="1"/>
  <c r="G51" i="1"/>
  <c r="H51" i="1"/>
  <c r="C52" i="1"/>
  <c r="D52" i="1"/>
  <c r="E52" i="1"/>
  <c r="F52" i="1"/>
  <c r="G52" i="1"/>
  <c r="H52" i="1"/>
  <c r="C53" i="1"/>
  <c r="D53" i="1"/>
  <c r="E53" i="1"/>
  <c r="F53" i="1"/>
  <c r="G53" i="1"/>
  <c r="H53" i="1"/>
  <c r="C54" i="1"/>
  <c r="D54" i="1"/>
  <c r="E54" i="1"/>
  <c r="F54" i="1"/>
  <c r="G54" i="1"/>
  <c r="H54" i="1"/>
  <c r="D30" i="1"/>
  <c r="G30" i="1"/>
  <c r="H30" i="1"/>
  <c r="H29" i="1"/>
  <c r="G29" i="1"/>
  <c r="F29" i="1"/>
  <c r="E29" i="1"/>
  <c r="D29" i="1"/>
  <c r="C30" i="1"/>
  <c r="C29" i="1"/>
  <c r="I30" i="1"/>
  <c r="I31" i="1"/>
  <c r="I32" i="1"/>
  <c r="I33" i="1"/>
  <c r="I34" i="1"/>
  <c r="I35" i="1"/>
  <c r="I36" i="1"/>
  <c r="I37" i="1"/>
  <c r="I38" i="1"/>
  <c r="I39" i="1"/>
  <c r="I40" i="1"/>
  <c r="I41" i="1"/>
  <c r="I42" i="1"/>
  <c r="I43" i="1"/>
  <c r="I44" i="1"/>
  <c r="I45" i="1"/>
  <c r="I46" i="1"/>
  <c r="I47" i="1"/>
  <c r="I48" i="1"/>
  <c r="I49" i="1"/>
  <c r="I50" i="1"/>
  <c r="I51" i="1"/>
  <c r="I52" i="1"/>
  <c r="I53" i="1"/>
  <c r="I54" i="1"/>
  <c r="I29" i="1"/>
  <c r="I77" i="60"/>
  <c r="G77" i="60"/>
  <c r="F77" i="60"/>
  <c r="E77" i="60"/>
  <c r="D77" i="60"/>
  <c r="H76" i="60"/>
  <c r="J76" i="60" s="1"/>
  <c r="H75" i="60"/>
  <c r="J75" i="60" s="1"/>
  <c r="H74" i="60"/>
  <c r="J74" i="60" s="1"/>
  <c r="H73" i="60"/>
  <c r="J73" i="60" s="1"/>
  <c r="J72" i="60"/>
  <c r="H72" i="60"/>
  <c r="H71" i="60"/>
  <c r="J71" i="60" s="1"/>
  <c r="H70" i="60"/>
  <c r="J70" i="60" s="1"/>
  <c r="H69" i="60"/>
  <c r="J69" i="60" s="1"/>
  <c r="H68" i="60"/>
  <c r="I67" i="60"/>
  <c r="I79" i="60" s="1"/>
  <c r="G67" i="60"/>
  <c r="F67" i="60"/>
  <c r="E67" i="60"/>
  <c r="D67" i="60"/>
  <c r="J66" i="60"/>
  <c r="H66" i="60"/>
  <c r="J65" i="60"/>
  <c r="H65" i="60"/>
  <c r="J64" i="60"/>
  <c r="H64" i="60"/>
  <c r="J63" i="60"/>
  <c r="H63" i="60"/>
  <c r="J62" i="60"/>
  <c r="H62" i="60"/>
  <c r="J61" i="60"/>
  <c r="H61" i="60"/>
  <c r="J60" i="60"/>
  <c r="H60" i="60"/>
  <c r="J59" i="60"/>
  <c r="H59" i="60"/>
  <c r="H67" i="60" s="1"/>
  <c r="J67" i="60" s="1"/>
  <c r="J58" i="60"/>
  <c r="H58" i="60"/>
  <c r="I57" i="60"/>
  <c r="G57" i="60"/>
  <c r="F57" i="60"/>
  <c r="E57" i="60"/>
  <c r="D57" i="60"/>
  <c r="H56" i="60"/>
  <c r="J56" i="60" s="1"/>
  <c r="J55" i="60"/>
  <c r="H55" i="60"/>
  <c r="H54" i="60"/>
  <c r="J54" i="60" s="1"/>
  <c r="J53" i="60"/>
  <c r="H53" i="60"/>
  <c r="H52" i="60"/>
  <c r="J52" i="60" s="1"/>
  <c r="H51" i="60"/>
  <c r="J51" i="60" s="1"/>
  <c r="H50" i="60"/>
  <c r="J50" i="60" s="1"/>
  <c r="H49" i="60"/>
  <c r="J49" i="60" s="1"/>
  <c r="H48" i="60"/>
  <c r="I47" i="60"/>
  <c r="G47" i="60"/>
  <c r="F47" i="60"/>
  <c r="E47" i="60"/>
  <c r="D47" i="60"/>
  <c r="H46" i="60"/>
  <c r="J46" i="60" s="1"/>
  <c r="J45" i="60"/>
  <c r="H45" i="60"/>
  <c r="H44" i="60"/>
  <c r="J44" i="60" s="1"/>
  <c r="J43" i="60"/>
  <c r="H43" i="60"/>
  <c r="H42" i="60"/>
  <c r="J42" i="60" s="1"/>
  <c r="J41" i="60"/>
  <c r="H41" i="60"/>
  <c r="H40" i="60"/>
  <c r="J40" i="60" s="1"/>
  <c r="J39" i="60"/>
  <c r="H39" i="60"/>
  <c r="H38" i="60"/>
  <c r="I37" i="60"/>
  <c r="G37" i="60"/>
  <c r="F37" i="60"/>
  <c r="E37" i="60"/>
  <c r="D37" i="60"/>
  <c r="J36" i="60"/>
  <c r="H36" i="60"/>
  <c r="H35" i="60"/>
  <c r="J35" i="60" s="1"/>
  <c r="H34" i="60"/>
  <c r="J34" i="60" s="1"/>
  <c r="H33" i="60"/>
  <c r="J33" i="60" s="1"/>
  <c r="H32" i="60"/>
  <c r="J32" i="60" s="1"/>
  <c r="H31" i="60"/>
  <c r="J31" i="60" s="1"/>
  <c r="J30" i="60"/>
  <c r="H30" i="60"/>
  <c r="H29" i="60"/>
  <c r="J29" i="60" s="1"/>
  <c r="H28" i="60"/>
  <c r="I27" i="60"/>
  <c r="G27" i="60"/>
  <c r="F27" i="60"/>
  <c r="E27" i="60"/>
  <c r="D27" i="60"/>
  <c r="J26" i="60"/>
  <c r="H26" i="60"/>
  <c r="H25" i="60"/>
  <c r="J25" i="60" s="1"/>
  <c r="J24" i="60"/>
  <c r="H24" i="60"/>
  <c r="H23" i="60"/>
  <c r="J23" i="60" s="1"/>
  <c r="J22" i="60"/>
  <c r="H22" i="60"/>
  <c r="H21" i="60"/>
  <c r="J21" i="60" s="1"/>
  <c r="J20" i="60"/>
  <c r="H20" i="60"/>
  <c r="H19" i="60"/>
  <c r="J19" i="60" s="1"/>
  <c r="J18" i="60"/>
  <c r="H18" i="60"/>
  <c r="I17" i="60"/>
  <c r="H17" i="60"/>
  <c r="J17" i="60" s="1"/>
  <c r="G17" i="60"/>
  <c r="F17" i="60"/>
  <c r="E17" i="60"/>
  <c r="D17" i="60"/>
  <c r="D79" i="60" s="1"/>
  <c r="H16" i="60"/>
  <c r="J16" i="60" s="1"/>
  <c r="H15" i="60"/>
  <c r="J15" i="60" s="1"/>
  <c r="H14" i="60"/>
  <c r="J14" i="60" s="1"/>
  <c r="J13" i="60"/>
  <c r="H13" i="60"/>
  <c r="H12" i="60"/>
  <c r="J12" i="60" s="1"/>
  <c r="H11" i="60"/>
  <c r="J11" i="60" s="1"/>
  <c r="H10" i="60"/>
  <c r="J10" i="60" s="1"/>
  <c r="H9" i="60"/>
  <c r="J9" i="60" s="1"/>
  <c r="H8" i="60"/>
  <c r="J8" i="60" s="1"/>
  <c r="H4" i="60"/>
  <c r="A2" i="60"/>
  <c r="I77" i="59"/>
  <c r="G77" i="59"/>
  <c r="F77" i="59"/>
  <c r="F79" i="59" s="1"/>
  <c r="E77" i="59"/>
  <c r="D77" i="59"/>
  <c r="J76" i="59"/>
  <c r="H76" i="59"/>
  <c r="H75" i="59"/>
  <c r="J75" i="59" s="1"/>
  <c r="H74" i="59"/>
  <c r="J74" i="59" s="1"/>
  <c r="H73" i="59"/>
  <c r="J73" i="59" s="1"/>
  <c r="H72" i="59"/>
  <c r="J72" i="59" s="1"/>
  <c r="H71" i="59"/>
  <c r="J71" i="59" s="1"/>
  <c r="J70" i="59"/>
  <c r="H70" i="59"/>
  <c r="H69" i="59"/>
  <c r="J69" i="59" s="1"/>
  <c r="H68" i="59"/>
  <c r="I67" i="59"/>
  <c r="G67" i="59"/>
  <c r="F67" i="59"/>
  <c r="E67" i="59"/>
  <c r="D67" i="59"/>
  <c r="J66" i="59"/>
  <c r="H66" i="59"/>
  <c r="H65" i="59"/>
  <c r="J65" i="59" s="1"/>
  <c r="J64" i="59"/>
  <c r="H64" i="59"/>
  <c r="H63" i="59"/>
  <c r="J63" i="59" s="1"/>
  <c r="J62" i="59"/>
  <c r="H62" i="59"/>
  <c r="H61" i="59"/>
  <c r="J61" i="59" s="1"/>
  <c r="J60" i="59"/>
  <c r="H60" i="59"/>
  <c r="H59" i="59"/>
  <c r="J59" i="59" s="1"/>
  <c r="J58" i="59"/>
  <c r="H58" i="59"/>
  <c r="I57" i="59"/>
  <c r="G57" i="59"/>
  <c r="F57" i="59"/>
  <c r="E57" i="59"/>
  <c r="D57" i="59"/>
  <c r="D79" i="59" s="1"/>
  <c r="H56" i="59"/>
  <c r="H55" i="59"/>
  <c r="J55" i="59" s="1"/>
  <c r="H54" i="59"/>
  <c r="J54" i="59" s="1"/>
  <c r="J53" i="59"/>
  <c r="H53" i="59"/>
  <c r="H52" i="59"/>
  <c r="J52" i="59" s="1"/>
  <c r="H51" i="59"/>
  <c r="J51" i="59" s="1"/>
  <c r="H50" i="59"/>
  <c r="J50" i="59" s="1"/>
  <c r="H49" i="59"/>
  <c r="J49" i="59" s="1"/>
  <c r="H48" i="59"/>
  <c r="J48" i="59" s="1"/>
  <c r="I47" i="59"/>
  <c r="G47" i="59"/>
  <c r="F47" i="59"/>
  <c r="E47" i="59"/>
  <c r="D47" i="59"/>
  <c r="J46" i="59"/>
  <c r="H46" i="59"/>
  <c r="J45" i="59"/>
  <c r="H45" i="59"/>
  <c r="J44" i="59"/>
  <c r="H44" i="59"/>
  <c r="J43" i="59"/>
  <c r="H43" i="59"/>
  <c r="J42" i="59"/>
  <c r="H42" i="59"/>
  <c r="J41" i="59"/>
  <c r="H41" i="59"/>
  <c r="J40" i="59"/>
  <c r="H40" i="59"/>
  <c r="J39" i="59"/>
  <c r="H39" i="59"/>
  <c r="J38" i="59"/>
  <c r="H38" i="59"/>
  <c r="H47" i="59" s="1"/>
  <c r="J47" i="59" s="1"/>
  <c r="I37" i="59"/>
  <c r="G37" i="59"/>
  <c r="F37" i="59"/>
  <c r="E37" i="59"/>
  <c r="D37" i="59"/>
  <c r="J36" i="59"/>
  <c r="H36" i="59"/>
  <c r="H35" i="59"/>
  <c r="J35" i="59" s="1"/>
  <c r="H34" i="59"/>
  <c r="J34" i="59" s="1"/>
  <c r="H33" i="59"/>
  <c r="J33" i="59" s="1"/>
  <c r="H32" i="59"/>
  <c r="J32" i="59" s="1"/>
  <c r="H31" i="59"/>
  <c r="J31" i="59" s="1"/>
  <c r="H30" i="59"/>
  <c r="J30" i="59" s="1"/>
  <c r="H29" i="59"/>
  <c r="J29" i="59" s="1"/>
  <c r="J28" i="59"/>
  <c r="H28" i="59"/>
  <c r="I27" i="59"/>
  <c r="G27" i="59"/>
  <c r="F27" i="59"/>
  <c r="E27" i="59"/>
  <c r="D27" i="59"/>
  <c r="J26" i="59"/>
  <c r="H26" i="59"/>
  <c r="H25" i="59"/>
  <c r="J25" i="59" s="1"/>
  <c r="J24" i="59"/>
  <c r="H24" i="59"/>
  <c r="H23" i="59"/>
  <c r="J23" i="59" s="1"/>
  <c r="J22" i="59"/>
  <c r="H22" i="59"/>
  <c r="H21" i="59"/>
  <c r="J21" i="59" s="1"/>
  <c r="J20" i="59"/>
  <c r="H20" i="59"/>
  <c r="H19" i="59"/>
  <c r="J19" i="59" s="1"/>
  <c r="J18" i="59"/>
  <c r="H18" i="59"/>
  <c r="I17" i="59"/>
  <c r="I79" i="59" s="1"/>
  <c r="G17" i="59"/>
  <c r="F17" i="59"/>
  <c r="E17" i="59"/>
  <c r="D17" i="59"/>
  <c r="H16" i="59"/>
  <c r="J16" i="59" s="1"/>
  <c r="H15" i="59"/>
  <c r="J15" i="59" s="1"/>
  <c r="H14" i="59"/>
  <c r="J14" i="59" s="1"/>
  <c r="H13" i="59"/>
  <c r="J13" i="59" s="1"/>
  <c r="H12" i="59"/>
  <c r="J12" i="59" s="1"/>
  <c r="J11" i="59"/>
  <c r="H11" i="59"/>
  <c r="H10" i="59"/>
  <c r="J10" i="59" s="1"/>
  <c r="H9" i="59"/>
  <c r="H8" i="59"/>
  <c r="J8" i="59" s="1"/>
  <c r="H4" i="59"/>
  <c r="A2" i="59"/>
  <c r="I79" i="58"/>
  <c r="E79" i="58"/>
  <c r="I77" i="58"/>
  <c r="G77" i="58"/>
  <c r="G79" i="58" s="1"/>
  <c r="F77" i="58"/>
  <c r="E77" i="58"/>
  <c r="D77" i="58"/>
  <c r="D79" i="58" s="1"/>
  <c r="J76" i="58"/>
  <c r="H76" i="58"/>
  <c r="H75" i="58"/>
  <c r="J75" i="58" s="1"/>
  <c r="H74" i="58"/>
  <c r="J74" i="58" s="1"/>
  <c r="H73" i="58"/>
  <c r="J73" i="58" s="1"/>
  <c r="H72" i="58"/>
  <c r="J72" i="58" s="1"/>
  <c r="H71" i="58"/>
  <c r="J71" i="58" s="1"/>
  <c r="H70" i="58"/>
  <c r="J70" i="58" s="1"/>
  <c r="H69" i="58"/>
  <c r="J69" i="58" s="1"/>
  <c r="J68" i="58"/>
  <c r="H68" i="58"/>
  <c r="I67" i="58"/>
  <c r="G67" i="58"/>
  <c r="F67" i="58"/>
  <c r="E67" i="58"/>
  <c r="D67" i="58"/>
  <c r="J66" i="58"/>
  <c r="H66" i="58"/>
  <c r="H65" i="58"/>
  <c r="J65" i="58" s="1"/>
  <c r="J64" i="58"/>
  <c r="H64" i="58"/>
  <c r="H63" i="58"/>
  <c r="J63" i="58" s="1"/>
  <c r="J62" i="58"/>
  <c r="H62" i="58"/>
  <c r="H61" i="58"/>
  <c r="J61" i="58" s="1"/>
  <c r="J60" i="58"/>
  <c r="H60" i="58"/>
  <c r="H59" i="58"/>
  <c r="J59" i="58" s="1"/>
  <c r="J58" i="58"/>
  <c r="H58" i="58"/>
  <c r="I57" i="58"/>
  <c r="G57" i="58"/>
  <c r="F57" i="58"/>
  <c r="E57" i="58"/>
  <c r="D57" i="58"/>
  <c r="H56" i="58"/>
  <c r="J56" i="58" s="1"/>
  <c r="H55" i="58"/>
  <c r="J55" i="58" s="1"/>
  <c r="H54" i="58"/>
  <c r="J54" i="58" s="1"/>
  <c r="H53" i="58"/>
  <c r="J53" i="58" s="1"/>
  <c r="H52" i="58"/>
  <c r="J52" i="58" s="1"/>
  <c r="J51" i="58"/>
  <c r="H51" i="58"/>
  <c r="H50" i="58"/>
  <c r="J50" i="58" s="1"/>
  <c r="H49" i="58"/>
  <c r="H48" i="58"/>
  <c r="J48" i="58" s="1"/>
  <c r="I47" i="58"/>
  <c r="J47" i="58" s="1"/>
  <c r="G47" i="58"/>
  <c r="F47" i="58"/>
  <c r="E47" i="58"/>
  <c r="D47" i="58"/>
  <c r="J46" i="58"/>
  <c r="H46" i="58"/>
  <c r="J45" i="58"/>
  <c r="H45" i="58"/>
  <c r="J44" i="58"/>
  <c r="H44" i="58"/>
  <c r="J43" i="58"/>
  <c r="H43" i="58"/>
  <c r="J42" i="58"/>
  <c r="H42" i="58"/>
  <c r="J41" i="58"/>
  <c r="H41" i="58"/>
  <c r="J40" i="58"/>
  <c r="H40" i="58"/>
  <c r="J39" i="58"/>
  <c r="H39" i="58"/>
  <c r="J38" i="58"/>
  <c r="H38" i="58"/>
  <c r="H47" i="58" s="1"/>
  <c r="I37" i="58"/>
  <c r="G37" i="58"/>
  <c r="F37" i="58"/>
  <c r="E37" i="58"/>
  <c r="D37" i="58"/>
  <c r="H36" i="58"/>
  <c r="J36" i="58" s="1"/>
  <c r="H35" i="58"/>
  <c r="J35" i="58" s="1"/>
  <c r="J34" i="58"/>
  <c r="H34" i="58"/>
  <c r="H33" i="58"/>
  <c r="J33" i="58" s="1"/>
  <c r="H32" i="58"/>
  <c r="J32" i="58" s="1"/>
  <c r="H31" i="58"/>
  <c r="J31" i="58" s="1"/>
  <c r="H30" i="58"/>
  <c r="J30" i="58" s="1"/>
  <c r="H29" i="58"/>
  <c r="H28" i="58"/>
  <c r="J28" i="58" s="1"/>
  <c r="I27" i="58"/>
  <c r="G27" i="58"/>
  <c r="F27" i="58"/>
  <c r="E27" i="58"/>
  <c r="D27" i="58"/>
  <c r="J26" i="58"/>
  <c r="H26" i="58"/>
  <c r="H25" i="58"/>
  <c r="J25" i="58" s="1"/>
  <c r="J24" i="58"/>
  <c r="H24" i="58"/>
  <c r="H23" i="58"/>
  <c r="J23" i="58" s="1"/>
  <c r="J22" i="58"/>
  <c r="H22" i="58"/>
  <c r="H21" i="58"/>
  <c r="J21" i="58" s="1"/>
  <c r="J20" i="58"/>
  <c r="H20" i="58"/>
  <c r="H19" i="58"/>
  <c r="J19" i="58" s="1"/>
  <c r="J18" i="58"/>
  <c r="H18" i="58"/>
  <c r="I17" i="58"/>
  <c r="G17" i="58"/>
  <c r="F17" i="58"/>
  <c r="E17" i="58"/>
  <c r="D17" i="58"/>
  <c r="H16" i="58"/>
  <c r="J16" i="58" s="1"/>
  <c r="J15" i="58"/>
  <c r="H15" i="58"/>
  <c r="H14" i="58"/>
  <c r="J14" i="58" s="1"/>
  <c r="H13" i="58"/>
  <c r="J13" i="58" s="1"/>
  <c r="H12" i="58"/>
  <c r="J12" i="58" s="1"/>
  <c r="H11" i="58"/>
  <c r="J11" i="58" s="1"/>
  <c r="H10" i="58"/>
  <c r="J10" i="58" s="1"/>
  <c r="J9" i="58"/>
  <c r="H9" i="58"/>
  <c r="H8" i="58"/>
  <c r="J8" i="58" s="1"/>
  <c r="H4" i="58"/>
  <c r="A2" i="58"/>
  <c r="G79" i="57"/>
  <c r="I77" i="57"/>
  <c r="G77" i="57"/>
  <c r="F77" i="57"/>
  <c r="E77" i="57"/>
  <c r="D77" i="57"/>
  <c r="H76" i="57"/>
  <c r="J76" i="57" s="1"/>
  <c r="H75" i="57"/>
  <c r="J75" i="57" s="1"/>
  <c r="J74" i="57"/>
  <c r="H74" i="57"/>
  <c r="H73" i="57"/>
  <c r="J73" i="57" s="1"/>
  <c r="H72" i="57"/>
  <c r="J72" i="57" s="1"/>
  <c r="H71" i="57"/>
  <c r="J71" i="57" s="1"/>
  <c r="H70" i="57"/>
  <c r="J70" i="57" s="1"/>
  <c r="H69" i="57"/>
  <c r="J69" i="57" s="1"/>
  <c r="H68" i="57"/>
  <c r="J68" i="57" s="1"/>
  <c r="I67" i="57"/>
  <c r="G67" i="57"/>
  <c r="F67" i="57"/>
  <c r="E67" i="57"/>
  <c r="D67" i="57"/>
  <c r="J66" i="57"/>
  <c r="H66" i="57"/>
  <c r="H65" i="57"/>
  <c r="J65" i="57" s="1"/>
  <c r="J64" i="57"/>
  <c r="H64" i="57"/>
  <c r="H63" i="57"/>
  <c r="J63" i="57" s="1"/>
  <c r="J62" i="57"/>
  <c r="H62" i="57"/>
  <c r="H61" i="57"/>
  <c r="J61" i="57" s="1"/>
  <c r="J60" i="57"/>
  <c r="H60" i="57"/>
  <c r="H59" i="57"/>
  <c r="J59" i="57" s="1"/>
  <c r="J58" i="57"/>
  <c r="H58" i="57"/>
  <c r="I57" i="57"/>
  <c r="G57" i="57"/>
  <c r="F57" i="57"/>
  <c r="E57" i="57"/>
  <c r="D57" i="57"/>
  <c r="H56" i="57"/>
  <c r="J56" i="57" s="1"/>
  <c r="H55" i="57"/>
  <c r="J55" i="57" s="1"/>
  <c r="H54" i="57"/>
  <c r="J54" i="57" s="1"/>
  <c r="H53" i="57"/>
  <c r="J53" i="57" s="1"/>
  <c r="H52" i="57"/>
  <c r="J52" i="57" s="1"/>
  <c r="H51" i="57"/>
  <c r="J51" i="57" s="1"/>
  <c r="H50" i="57"/>
  <c r="J50" i="57" s="1"/>
  <c r="J49" i="57"/>
  <c r="H49" i="57"/>
  <c r="H48" i="57"/>
  <c r="J48" i="57" s="1"/>
  <c r="J47" i="57"/>
  <c r="I47" i="57"/>
  <c r="G47" i="57"/>
  <c r="F47" i="57"/>
  <c r="E47" i="57"/>
  <c r="D47" i="57"/>
  <c r="H46" i="57"/>
  <c r="J46" i="57" s="1"/>
  <c r="J45" i="57"/>
  <c r="H45" i="57"/>
  <c r="H44" i="57"/>
  <c r="J44" i="57" s="1"/>
  <c r="J43" i="57"/>
  <c r="H43" i="57"/>
  <c r="H42" i="57"/>
  <c r="J42" i="57" s="1"/>
  <c r="J41" i="57"/>
  <c r="H41" i="57"/>
  <c r="H40" i="57"/>
  <c r="J40" i="57" s="1"/>
  <c r="J39" i="57"/>
  <c r="H39" i="57"/>
  <c r="H38" i="57"/>
  <c r="H47" i="57" s="1"/>
  <c r="J37" i="57"/>
  <c r="I37" i="57"/>
  <c r="G37" i="57"/>
  <c r="F37" i="57"/>
  <c r="E37" i="57"/>
  <c r="D37" i="57"/>
  <c r="H36" i="57"/>
  <c r="J36" i="57" s="1"/>
  <c r="H35" i="57"/>
  <c r="J35" i="57" s="1"/>
  <c r="J34" i="57"/>
  <c r="H34" i="57"/>
  <c r="H33" i="57"/>
  <c r="J33" i="57" s="1"/>
  <c r="J32" i="57"/>
  <c r="H32" i="57"/>
  <c r="H31" i="57"/>
  <c r="J31" i="57" s="1"/>
  <c r="H30" i="57"/>
  <c r="J30" i="57" s="1"/>
  <c r="J29" i="57"/>
  <c r="H29" i="57"/>
  <c r="H28" i="57"/>
  <c r="H37" i="57" s="1"/>
  <c r="I27" i="57"/>
  <c r="G27" i="57"/>
  <c r="F27" i="57"/>
  <c r="E27" i="57"/>
  <c r="D27" i="57"/>
  <c r="J26" i="57"/>
  <c r="H26" i="57"/>
  <c r="H25" i="57"/>
  <c r="J25" i="57" s="1"/>
  <c r="J24" i="57"/>
  <c r="H24" i="57"/>
  <c r="H23" i="57"/>
  <c r="J23" i="57" s="1"/>
  <c r="J22" i="57"/>
  <c r="H22" i="57"/>
  <c r="H21" i="57"/>
  <c r="J21" i="57" s="1"/>
  <c r="J20" i="57"/>
  <c r="H20" i="57"/>
  <c r="H19" i="57"/>
  <c r="J19" i="57" s="1"/>
  <c r="J18" i="57"/>
  <c r="H18" i="57"/>
  <c r="I17" i="57"/>
  <c r="G17" i="57"/>
  <c r="F17" i="57"/>
  <c r="E17" i="57"/>
  <c r="D17" i="57"/>
  <c r="J16" i="57"/>
  <c r="H16" i="57"/>
  <c r="H15" i="57"/>
  <c r="J15" i="57" s="1"/>
  <c r="J14" i="57"/>
  <c r="H14" i="57"/>
  <c r="H13" i="57"/>
  <c r="J13" i="57" s="1"/>
  <c r="J12" i="57"/>
  <c r="H12" i="57"/>
  <c r="H11" i="57"/>
  <c r="J11" i="57" s="1"/>
  <c r="J10" i="57"/>
  <c r="H10" i="57"/>
  <c r="H9" i="57"/>
  <c r="J9" i="57" s="1"/>
  <c r="J8" i="57"/>
  <c r="H8" i="57"/>
  <c r="H4" i="57"/>
  <c r="A2" i="57"/>
  <c r="I77" i="56"/>
  <c r="G77" i="56"/>
  <c r="G79" i="56" s="1"/>
  <c r="F77" i="56"/>
  <c r="F79" i="56" s="1"/>
  <c r="E77" i="56"/>
  <c r="D77" i="56"/>
  <c r="H76" i="56"/>
  <c r="J76" i="56" s="1"/>
  <c r="J75" i="56"/>
  <c r="H75" i="56"/>
  <c r="H74" i="56"/>
  <c r="J74" i="56" s="1"/>
  <c r="J73" i="56"/>
  <c r="H73" i="56"/>
  <c r="H72" i="56"/>
  <c r="J72" i="56" s="1"/>
  <c r="J71" i="56"/>
  <c r="H71" i="56"/>
  <c r="H70" i="56"/>
  <c r="J70" i="56" s="1"/>
  <c r="J69" i="56"/>
  <c r="H69" i="56"/>
  <c r="H68" i="56"/>
  <c r="I67" i="56"/>
  <c r="G67" i="56"/>
  <c r="F67" i="56"/>
  <c r="E67" i="56"/>
  <c r="D67" i="56"/>
  <c r="J66" i="56"/>
  <c r="H66" i="56"/>
  <c r="H65" i="56"/>
  <c r="J65" i="56" s="1"/>
  <c r="J64" i="56"/>
  <c r="H64" i="56"/>
  <c r="H63" i="56"/>
  <c r="J63" i="56" s="1"/>
  <c r="J62" i="56"/>
  <c r="H62" i="56"/>
  <c r="H61" i="56"/>
  <c r="J61" i="56" s="1"/>
  <c r="J60" i="56"/>
  <c r="H60" i="56"/>
  <c r="H59" i="56"/>
  <c r="J59" i="56" s="1"/>
  <c r="J58" i="56"/>
  <c r="H58" i="56"/>
  <c r="I57" i="56"/>
  <c r="G57" i="56"/>
  <c r="F57" i="56"/>
  <c r="E57" i="56"/>
  <c r="D57" i="56"/>
  <c r="H56" i="56"/>
  <c r="J56" i="56" s="1"/>
  <c r="H55" i="56"/>
  <c r="J55" i="56" s="1"/>
  <c r="H54" i="56"/>
  <c r="J54" i="56" s="1"/>
  <c r="H53" i="56"/>
  <c r="J53" i="56" s="1"/>
  <c r="H52" i="56"/>
  <c r="J52" i="56" s="1"/>
  <c r="H51" i="56"/>
  <c r="J51" i="56" s="1"/>
  <c r="H50" i="56"/>
  <c r="J50" i="56" s="1"/>
  <c r="J49" i="56"/>
  <c r="H49" i="56"/>
  <c r="H48" i="56"/>
  <c r="J48" i="56" s="1"/>
  <c r="I47" i="56"/>
  <c r="G47" i="56"/>
  <c r="F47" i="56"/>
  <c r="E47" i="56"/>
  <c r="D47" i="56"/>
  <c r="H46" i="56"/>
  <c r="J46" i="56" s="1"/>
  <c r="J45" i="56"/>
  <c r="H45" i="56"/>
  <c r="H44" i="56"/>
  <c r="J44" i="56" s="1"/>
  <c r="J43" i="56"/>
  <c r="H43" i="56"/>
  <c r="H42" i="56"/>
  <c r="J42" i="56" s="1"/>
  <c r="J41" i="56"/>
  <c r="H41" i="56"/>
  <c r="H40" i="56"/>
  <c r="J40" i="56" s="1"/>
  <c r="J39" i="56"/>
  <c r="H39" i="56"/>
  <c r="H38" i="56"/>
  <c r="I37" i="56"/>
  <c r="G37" i="56"/>
  <c r="F37" i="56"/>
  <c r="E37" i="56"/>
  <c r="D37" i="56"/>
  <c r="J36" i="56"/>
  <c r="H36" i="56"/>
  <c r="H35" i="56"/>
  <c r="J35" i="56" s="1"/>
  <c r="H34" i="56"/>
  <c r="J34" i="56" s="1"/>
  <c r="H33" i="56"/>
  <c r="J33" i="56" s="1"/>
  <c r="H32" i="56"/>
  <c r="J32" i="56" s="1"/>
  <c r="H31" i="56"/>
  <c r="J31" i="56" s="1"/>
  <c r="H30" i="56"/>
  <c r="J30" i="56" s="1"/>
  <c r="J29" i="56"/>
  <c r="H29" i="56"/>
  <c r="H28" i="56"/>
  <c r="I27" i="56"/>
  <c r="G27" i="56"/>
  <c r="F27" i="56"/>
  <c r="E27" i="56"/>
  <c r="D27" i="56"/>
  <c r="D79" i="56" s="1"/>
  <c r="J26" i="56"/>
  <c r="H26" i="56"/>
  <c r="H25" i="56"/>
  <c r="J25" i="56" s="1"/>
  <c r="J24" i="56"/>
  <c r="H24" i="56"/>
  <c r="H23" i="56"/>
  <c r="J23" i="56" s="1"/>
  <c r="J22" i="56"/>
  <c r="H22" i="56"/>
  <c r="H21" i="56"/>
  <c r="J21" i="56" s="1"/>
  <c r="J20" i="56"/>
  <c r="H20" i="56"/>
  <c r="H19" i="56"/>
  <c r="J19" i="56" s="1"/>
  <c r="J18" i="56"/>
  <c r="H18" i="56"/>
  <c r="I17" i="56"/>
  <c r="G17" i="56"/>
  <c r="F17" i="56"/>
  <c r="E17" i="56"/>
  <c r="D17" i="56"/>
  <c r="H16" i="56"/>
  <c r="J16" i="56" s="1"/>
  <c r="H15" i="56"/>
  <c r="J15" i="56" s="1"/>
  <c r="H14" i="56"/>
  <c r="J14" i="56" s="1"/>
  <c r="H13" i="56"/>
  <c r="J13" i="56" s="1"/>
  <c r="H12" i="56"/>
  <c r="J12" i="56" s="1"/>
  <c r="J11" i="56"/>
  <c r="H11" i="56"/>
  <c r="H10" i="56"/>
  <c r="J10" i="56" s="1"/>
  <c r="H9" i="56"/>
  <c r="H8" i="56"/>
  <c r="J8" i="56" s="1"/>
  <c r="H4" i="56"/>
  <c r="A2" i="56"/>
  <c r="J77" i="55"/>
  <c r="I77" i="55"/>
  <c r="G77" i="55"/>
  <c r="F77" i="55"/>
  <c r="E77" i="55"/>
  <c r="E79" i="55" s="1"/>
  <c r="D77" i="55"/>
  <c r="H76" i="55"/>
  <c r="J76" i="55" s="1"/>
  <c r="J75" i="55"/>
  <c r="H75" i="55"/>
  <c r="H74" i="55"/>
  <c r="J74" i="55" s="1"/>
  <c r="J73" i="55"/>
  <c r="H73" i="55"/>
  <c r="H72" i="55"/>
  <c r="J72" i="55" s="1"/>
  <c r="J71" i="55"/>
  <c r="H71" i="55"/>
  <c r="H70" i="55"/>
  <c r="J70" i="55" s="1"/>
  <c r="J69" i="55"/>
  <c r="H69" i="55"/>
  <c r="H68" i="55"/>
  <c r="H77" i="55" s="1"/>
  <c r="I67" i="55"/>
  <c r="G67" i="55"/>
  <c r="F67" i="55"/>
  <c r="E67" i="55"/>
  <c r="D67" i="55"/>
  <c r="J66" i="55"/>
  <c r="H66" i="55"/>
  <c r="H65" i="55"/>
  <c r="J65" i="55" s="1"/>
  <c r="J64" i="55"/>
  <c r="H64" i="55"/>
  <c r="H63" i="55"/>
  <c r="J63" i="55" s="1"/>
  <c r="J62" i="55"/>
  <c r="H62" i="55"/>
  <c r="H61" i="55"/>
  <c r="J61" i="55" s="1"/>
  <c r="J60" i="55"/>
  <c r="H60" i="55"/>
  <c r="H59" i="55"/>
  <c r="J59" i="55" s="1"/>
  <c r="J58" i="55"/>
  <c r="H58" i="55"/>
  <c r="I57" i="55"/>
  <c r="H57" i="55"/>
  <c r="J57" i="55" s="1"/>
  <c r="G57" i="55"/>
  <c r="F57" i="55"/>
  <c r="E57" i="55"/>
  <c r="D57" i="55"/>
  <c r="H56" i="55"/>
  <c r="J56" i="55" s="1"/>
  <c r="H55" i="55"/>
  <c r="J55" i="55" s="1"/>
  <c r="H54" i="55"/>
  <c r="J54" i="55" s="1"/>
  <c r="H53" i="55"/>
  <c r="J53" i="55" s="1"/>
  <c r="H52" i="55"/>
  <c r="J52" i="55" s="1"/>
  <c r="J51" i="55"/>
  <c r="H51" i="55"/>
  <c r="H50" i="55"/>
  <c r="J50" i="55" s="1"/>
  <c r="H49" i="55"/>
  <c r="J49" i="55" s="1"/>
  <c r="H48" i="55"/>
  <c r="J48" i="55" s="1"/>
  <c r="I47" i="55"/>
  <c r="G47" i="55"/>
  <c r="F47" i="55"/>
  <c r="E47" i="55"/>
  <c r="D47" i="55"/>
  <c r="H46" i="55"/>
  <c r="J46" i="55" s="1"/>
  <c r="J45" i="55"/>
  <c r="H45" i="55"/>
  <c r="H44" i="55"/>
  <c r="J44" i="55" s="1"/>
  <c r="J43" i="55"/>
  <c r="H43" i="55"/>
  <c r="H42" i="55"/>
  <c r="J42" i="55" s="1"/>
  <c r="J41" i="55"/>
  <c r="H41" i="55"/>
  <c r="H40" i="55"/>
  <c r="J40" i="55" s="1"/>
  <c r="J39" i="55"/>
  <c r="H39" i="55"/>
  <c r="H38" i="55"/>
  <c r="I37" i="55"/>
  <c r="G37" i="55"/>
  <c r="F37" i="55"/>
  <c r="E37" i="55"/>
  <c r="D37" i="55"/>
  <c r="H36" i="55"/>
  <c r="J36" i="55" s="1"/>
  <c r="H35" i="55"/>
  <c r="J35" i="55" s="1"/>
  <c r="H34" i="55"/>
  <c r="J34" i="55" s="1"/>
  <c r="H33" i="55"/>
  <c r="J33" i="55" s="1"/>
  <c r="H32" i="55"/>
  <c r="J32" i="55" s="1"/>
  <c r="H31" i="55"/>
  <c r="J31" i="55" s="1"/>
  <c r="J30" i="55"/>
  <c r="H30" i="55"/>
  <c r="H29" i="55"/>
  <c r="J29" i="55" s="1"/>
  <c r="H28" i="55"/>
  <c r="I27" i="55"/>
  <c r="G27" i="55"/>
  <c r="F27" i="55"/>
  <c r="E27" i="55"/>
  <c r="D27" i="55"/>
  <c r="J26" i="55"/>
  <c r="H26" i="55"/>
  <c r="H25" i="55"/>
  <c r="J25" i="55" s="1"/>
  <c r="J24" i="55"/>
  <c r="H24" i="55"/>
  <c r="H23" i="55"/>
  <c r="J23" i="55" s="1"/>
  <c r="J22" i="55"/>
  <c r="H22" i="55"/>
  <c r="H21" i="55"/>
  <c r="J21" i="55" s="1"/>
  <c r="J20" i="55"/>
  <c r="H20" i="55"/>
  <c r="H19" i="55"/>
  <c r="J18" i="55"/>
  <c r="H18" i="55"/>
  <c r="I17" i="55"/>
  <c r="G17" i="55"/>
  <c r="F17" i="55"/>
  <c r="E17" i="55"/>
  <c r="D17" i="55"/>
  <c r="H16" i="55"/>
  <c r="J16" i="55" s="1"/>
  <c r="H15" i="55"/>
  <c r="J15" i="55" s="1"/>
  <c r="H14" i="55"/>
  <c r="J14" i="55" s="1"/>
  <c r="J13" i="55"/>
  <c r="H13" i="55"/>
  <c r="H12" i="55"/>
  <c r="J12" i="55" s="1"/>
  <c r="J11" i="55"/>
  <c r="H11" i="55"/>
  <c r="H10" i="55"/>
  <c r="J10" i="55" s="1"/>
  <c r="H9" i="55"/>
  <c r="J9" i="55" s="1"/>
  <c r="H8" i="55"/>
  <c r="H4" i="55"/>
  <c r="A2" i="55"/>
  <c r="I79" i="54"/>
  <c r="I77" i="54"/>
  <c r="G77" i="54"/>
  <c r="F77" i="54"/>
  <c r="E77" i="54"/>
  <c r="D77" i="54"/>
  <c r="J76" i="54"/>
  <c r="H76" i="54"/>
  <c r="H75" i="54"/>
  <c r="J75" i="54" s="1"/>
  <c r="H74" i="54"/>
  <c r="J74" i="54" s="1"/>
  <c r="H73" i="54"/>
  <c r="J73" i="54" s="1"/>
  <c r="H72" i="54"/>
  <c r="J72" i="54" s="1"/>
  <c r="H71" i="54"/>
  <c r="J71" i="54" s="1"/>
  <c r="J70" i="54"/>
  <c r="H70" i="54"/>
  <c r="H69" i="54"/>
  <c r="J69" i="54" s="1"/>
  <c r="H68" i="54"/>
  <c r="I67" i="54"/>
  <c r="G67" i="54"/>
  <c r="F67" i="54"/>
  <c r="E67" i="54"/>
  <c r="E79" i="54" s="1"/>
  <c r="D67" i="54"/>
  <c r="J66" i="54"/>
  <c r="H66" i="54"/>
  <c r="H65" i="54"/>
  <c r="J65" i="54" s="1"/>
  <c r="J64" i="54"/>
  <c r="H64" i="54"/>
  <c r="H63" i="54"/>
  <c r="J63" i="54" s="1"/>
  <c r="J62" i="54"/>
  <c r="H62" i="54"/>
  <c r="H61" i="54"/>
  <c r="J61" i="54" s="1"/>
  <c r="J60" i="54"/>
  <c r="H60" i="54"/>
  <c r="H59" i="54"/>
  <c r="J59" i="54" s="1"/>
  <c r="J58" i="54"/>
  <c r="H58" i="54"/>
  <c r="I57" i="54"/>
  <c r="H57" i="54"/>
  <c r="J57" i="54" s="1"/>
  <c r="G57" i="54"/>
  <c r="F57" i="54"/>
  <c r="E57" i="54"/>
  <c r="D57" i="54"/>
  <c r="H56" i="54"/>
  <c r="J56" i="54" s="1"/>
  <c r="H55" i="54"/>
  <c r="J55" i="54" s="1"/>
  <c r="H54" i="54"/>
  <c r="J54" i="54" s="1"/>
  <c r="J53" i="54"/>
  <c r="H53" i="54"/>
  <c r="H52" i="54"/>
  <c r="J52" i="54" s="1"/>
  <c r="H51" i="54"/>
  <c r="J51" i="54" s="1"/>
  <c r="H50" i="54"/>
  <c r="J50" i="54" s="1"/>
  <c r="H49" i="54"/>
  <c r="J49" i="54" s="1"/>
  <c r="H48" i="54"/>
  <c r="J48" i="54" s="1"/>
  <c r="I47" i="54"/>
  <c r="G47" i="54"/>
  <c r="F47" i="54"/>
  <c r="E47" i="54"/>
  <c r="D47" i="54"/>
  <c r="H46" i="54"/>
  <c r="J46" i="54" s="1"/>
  <c r="J45" i="54"/>
  <c r="H45" i="54"/>
  <c r="H44" i="54"/>
  <c r="J44" i="54" s="1"/>
  <c r="J43" i="54"/>
  <c r="H43" i="54"/>
  <c r="H42" i="54"/>
  <c r="J42" i="54" s="1"/>
  <c r="J41" i="54"/>
  <c r="H41" i="54"/>
  <c r="H40" i="54"/>
  <c r="J40" i="54" s="1"/>
  <c r="J39" i="54"/>
  <c r="H39" i="54"/>
  <c r="H38" i="54"/>
  <c r="H47" i="54" s="1"/>
  <c r="J47" i="54" s="1"/>
  <c r="I37" i="54"/>
  <c r="G37" i="54"/>
  <c r="F37" i="54"/>
  <c r="E37" i="54"/>
  <c r="D37" i="54"/>
  <c r="J36" i="54"/>
  <c r="H36" i="54"/>
  <c r="H35" i="54"/>
  <c r="J35" i="54" s="1"/>
  <c r="J34" i="54"/>
  <c r="H34" i="54"/>
  <c r="H33" i="54"/>
  <c r="J33" i="54" s="1"/>
  <c r="H32" i="54"/>
  <c r="J32" i="54" s="1"/>
  <c r="H31" i="54"/>
  <c r="J31" i="54" s="1"/>
  <c r="J30" i="54"/>
  <c r="H30" i="54"/>
  <c r="H29" i="54"/>
  <c r="J29" i="54" s="1"/>
  <c r="J28" i="54"/>
  <c r="H28" i="54"/>
  <c r="I27" i="54"/>
  <c r="G27" i="54"/>
  <c r="F27" i="54"/>
  <c r="E27" i="54"/>
  <c r="D27" i="54"/>
  <c r="J26" i="54"/>
  <c r="H26" i="54"/>
  <c r="H25" i="54"/>
  <c r="J25" i="54" s="1"/>
  <c r="J24" i="54"/>
  <c r="H24" i="54"/>
  <c r="H23" i="54"/>
  <c r="J23" i="54" s="1"/>
  <c r="J22" i="54"/>
  <c r="H22" i="54"/>
  <c r="H21" i="54"/>
  <c r="J21" i="54" s="1"/>
  <c r="J20" i="54"/>
  <c r="H20" i="54"/>
  <c r="H19" i="54"/>
  <c r="J19" i="54" s="1"/>
  <c r="J18" i="54"/>
  <c r="H18" i="54"/>
  <c r="I17" i="54"/>
  <c r="H17" i="54"/>
  <c r="J17" i="54" s="1"/>
  <c r="G17" i="54"/>
  <c r="F17" i="54"/>
  <c r="E17" i="54"/>
  <c r="D17" i="54"/>
  <c r="H16" i="54"/>
  <c r="J16" i="54" s="1"/>
  <c r="H15" i="54"/>
  <c r="J15" i="54" s="1"/>
  <c r="H14" i="54"/>
  <c r="J14" i="54" s="1"/>
  <c r="J13" i="54"/>
  <c r="H13" i="54"/>
  <c r="H12" i="54"/>
  <c r="J12" i="54" s="1"/>
  <c r="J11" i="54"/>
  <c r="H11" i="54"/>
  <c r="H10" i="54"/>
  <c r="J10" i="54" s="1"/>
  <c r="H9" i="54"/>
  <c r="J9" i="54" s="1"/>
  <c r="H8" i="54"/>
  <c r="J8" i="54" s="1"/>
  <c r="H4" i="54"/>
  <c r="A2" i="54"/>
  <c r="D79" i="53"/>
  <c r="I77" i="53"/>
  <c r="G77" i="53"/>
  <c r="F77" i="53"/>
  <c r="E77" i="53"/>
  <c r="D77" i="53"/>
  <c r="J76" i="53"/>
  <c r="H76" i="53"/>
  <c r="H75" i="53"/>
  <c r="J75" i="53" s="1"/>
  <c r="H74" i="53"/>
  <c r="J74" i="53" s="1"/>
  <c r="H73" i="53"/>
  <c r="J73" i="53" s="1"/>
  <c r="H72" i="53"/>
  <c r="J72" i="53" s="1"/>
  <c r="H71" i="53"/>
  <c r="J71" i="53" s="1"/>
  <c r="J70" i="53"/>
  <c r="H70" i="53"/>
  <c r="H69" i="53"/>
  <c r="J69" i="53" s="1"/>
  <c r="J68" i="53"/>
  <c r="H68" i="53"/>
  <c r="I67" i="53"/>
  <c r="G67" i="53"/>
  <c r="F67" i="53"/>
  <c r="E67" i="53"/>
  <c r="D67" i="53"/>
  <c r="J66" i="53"/>
  <c r="H66" i="53"/>
  <c r="H65" i="53"/>
  <c r="J65" i="53" s="1"/>
  <c r="J64" i="53"/>
  <c r="H64" i="53"/>
  <c r="H63" i="53"/>
  <c r="J63" i="53" s="1"/>
  <c r="J62" i="53"/>
  <c r="H62" i="53"/>
  <c r="H61" i="53"/>
  <c r="J61" i="53" s="1"/>
  <c r="J60" i="53"/>
  <c r="H60" i="53"/>
  <c r="H59" i="53"/>
  <c r="J59" i="53" s="1"/>
  <c r="J58" i="53"/>
  <c r="H58" i="53"/>
  <c r="I57" i="53"/>
  <c r="G57" i="53"/>
  <c r="F57" i="53"/>
  <c r="E57" i="53"/>
  <c r="D57" i="53"/>
  <c r="H56" i="53"/>
  <c r="J56" i="53" s="1"/>
  <c r="H55" i="53"/>
  <c r="J55" i="53" s="1"/>
  <c r="H54" i="53"/>
  <c r="J54" i="53" s="1"/>
  <c r="J53" i="53"/>
  <c r="H53" i="53"/>
  <c r="H52" i="53"/>
  <c r="J52" i="53" s="1"/>
  <c r="J51" i="53"/>
  <c r="H51" i="53"/>
  <c r="H50" i="53"/>
  <c r="J50" i="53" s="1"/>
  <c r="H49" i="53"/>
  <c r="H48" i="53"/>
  <c r="J48" i="53" s="1"/>
  <c r="I47" i="53"/>
  <c r="G47" i="53"/>
  <c r="F47" i="53"/>
  <c r="E47" i="53"/>
  <c r="D47" i="53"/>
  <c r="J46" i="53"/>
  <c r="H46" i="53"/>
  <c r="J45" i="53"/>
  <c r="H45" i="53"/>
  <c r="J44" i="53"/>
  <c r="H44" i="53"/>
  <c r="J43" i="53"/>
  <c r="H43" i="53"/>
  <c r="J42" i="53"/>
  <c r="H42" i="53"/>
  <c r="J41" i="53"/>
  <c r="H41" i="53"/>
  <c r="J40" i="53"/>
  <c r="H40" i="53"/>
  <c r="J39" i="53"/>
  <c r="H39" i="53"/>
  <c r="J38" i="53"/>
  <c r="H38" i="53"/>
  <c r="H47" i="53" s="1"/>
  <c r="J47" i="53" s="1"/>
  <c r="I37" i="53"/>
  <c r="G37" i="53"/>
  <c r="F37" i="53"/>
  <c r="E37" i="53"/>
  <c r="D37" i="53"/>
  <c r="J36" i="53"/>
  <c r="H36" i="53"/>
  <c r="H35" i="53"/>
  <c r="J35" i="53" s="1"/>
  <c r="J34" i="53"/>
  <c r="H34" i="53"/>
  <c r="H33" i="53"/>
  <c r="J33" i="53" s="1"/>
  <c r="H32" i="53"/>
  <c r="J32" i="53" s="1"/>
  <c r="H31" i="53"/>
  <c r="J31" i="53" s="1"/>
  <c r="H30" i="53"/>
  <c r="H29" i="53"/>
  <c r="J29" i="53" s="1"/>
  <c r="J28" i="53"/>
  <c r="H28" i="53"/>
  <c r="I27" i="53"/>
  <c r="G27" i="53"/>
  <c r="F27" i="53"/>
  <c r="E27" i="53"/>
  <c r="D27" i="53"/>
  <c r="J26" i="53"/>
  <c r="H26" i="53"/>
  <c r="J25" i="53"/>
  <c r="H25" i="53"/>
  <c r="J24" i="53"/>
  <c r="H24" i="53"/>
  <c r="J23" i="53"/>
  <c r="H23" i="53"/>
  <c r="J22" i="53"/>
  <c r="H22" i="53"/>
  <c r="J21" i="53"/>
  <c r="H21" i="53"/>
  <c r="J20" i="53"/>
  <c r="H20" i="53"/>
  <c r="J19" i="53"/>
  <c r="H19" i="53"/>
  <c r="H27" i="53" s="1"/>
  <c r="J27" i="53" s="1"/>
  <c r="J18" i="53"/>
  <c r="H18" i="53"/>
  <c r="J17" i="53"/>
  <c r="I17" i="53"/>
  <c r="G17" i="53"/>
  <c r="F17" i="53"/>
  <c r="E17" i="53"/>
  <c r="D17" i="53"/>
  <c r="H16" i="53"/>
  <c r="J16" i="53" s="1"/>
  <c r="H15" i="53"/>
  <c r="J15" i="53" s="1"/>
  <c r="H14" i="53"/>
  <c r="J14" i="53" s="1"/>
  <c r="H13" i="53"/>
  <c r="J13" i="53" s="1"/>
  <c r="H12" i="53"/>
  <c r="J12" i="53" s="1"/>
  <c r="J11" i="53"/>
  <c r="H11" i="53"/>
  <c r="H10" i="53"/>
  <c r="J10" i="53" s="1"/>
  <c r="J9" i="53"/>
  <c r="H9" i="53"/>
  <c r="H17" i="53" s="1"/>
  <c r="H8" i="53"/>
  <c r="J8" i="53" s="1"/>
  <c r="H4" i="53"/>
  <c r="A2" i="53"/>
  <c r="G79" i="52"/>
  <c r="I77" i="52"/>
  <c r="G77" i="52"/>
  <c r="F77" i="52"/>
  <c r="E77" i="52"/>
  <c r="D77" i="52"/>
  <c r="D79" i="52" s="1"/>
  <c r="J76" i="52"/>
  <c r="H76" i="52"/>
  <c r="H75" i="52"/>
  <c r="J75" i="52" s="1"/>
  <c r="J74" i="52"/>
  <c r="H74" i="52"/>
  <c r="H73" i="52"/>
  <c r="J73" i="52" s="1"/>
  <c r="H72" i="52"/>
  <c r="J72" i="52" s="1"/>
  <c r="H71" i="52"/>
  <c r="J71" i="52" s="1"/>
  <c r="H70" i="52"/>
  <c r="J70" i="52" s="1"/>
  <c r="H69" i="52"/>
  <c r="J69" i="52" s="1"/>
  <c r="J68" i="52"/>
  <c r="H68" i="52"/>
  <c r="I67" i="52"/>
  <c r="G67" i="52"/>
  <c r="F67" i="52"/>
  <c r="E67" i="52"/>
  <c r="E79" i="52" s="1"/>
  <c r="D67" i="52"/>
  <c r="J66" i="52"/>
  <c r="H66" i="52"/>
  <c r="H65" i="52"/>
  <c r="J65" i="52" s="1"/>
  <c r="J64" i="52"/>
  <c r="H64" i="52"/>
  <c r="H63" i="52"/>
  <c r="J63" i="52" s="1"/>
  <c r="J62" i="52"/>
  <c r="H62" i="52"/>
  <c r="H61" i="52"/>
  <c r="J61" i="52" s="1"/>
  <c r="J60" i="52"/>
  <c r="H60" i="52"/>
  <c r="H59" i="52"/>
  <c r="J59" i="52" s="1"/>
  <c r="J58" i="52"/>
  <c r="H58" i="52"/>
  <c r="I57" i="52"/>
  <c r="G57" i="52"/>
  <c r="F57" i="52"/>
  <c r="E57" i="52"/>
  <c r="D57" i="52"/>
  <c r="H56" i="52"/>
  <c r="J56" i="52" s="1"/>
  <c r="J55" i="52"/>
  <c r="H55" i="52"/>
  <c r="H54" i="52"/>
  <c r="J54" i="52" s="1"/>
  <c r="H53" i="52"/>
  <c r="J53" i="52" s="1"/>
  <c r="H52" i="52"/>
  <c r="J52" i="52" s="1"/>
  <c r="J51" i="52"/>
  <c r="H51" i="52"/>
  <c r="H50" i="52"/>
  <c r="J50" i="52" s="1"/>
  <c r="J49" i="52"/>
  <c r="H49" i="52"/>
  <c r="H48" i="52"/>
  <c r="J48" i="52" s="1"/>
  <c r="I47" i="52"/>
  <c r="J47" i="52" s="1"/>
  <c r="G47" i="52"/>
  <c r="F47" i="52"/>
  <c r="E47" i="52"/>
  <c r="D47" i="52"/>
  <c r="J46" i="52"/>
  <c r="H46" i="52"/>
  <c r="J45" i="52"/>
  <c r="H45" i="52"/>
  <c r="J44" i="52"/>
  <c r="H44" i="52"/>
  <c r="J43" i="52"/>
  <c r="H43" i="52"/>
  <c r="J42" i="52"/>
  <c r="H42" i="52"/>
  <c r="J41" i="52"/>
  <c r="H41" i="52"/>
  <c r="J40" i="52"/>
  <c r="H40" i="52"/>
  <c r="J39" i="52"/>
  <c r="H39" i="52"/>
  <c r="J38" i="52"/>
  <c r="H38" i="52"/>
  <c r="H47" i="52" s="1"/>
  <c r="I37" i="52"/>
  <c r="G37" i="52"/>
  <c r="F37" i="52"/>
  <c r="E37" i="52"/>
  <c r="D37" i="52"/>
  <c r="H36" i="52"/>
  <c r="J36" i="52" s="1"/>
  <c r="H35" i="52"/>
  <c r="J35" i="52" s="1"/>
  <c r="J34" i="52"/>
  <c r="H34" i="52"/>
  <c r="H33" i="52"/>
  <c r="J33" i="52" s="1"/>
  <c r="J32" i="52"/>
  <c r="H32" i="52"/>
  <c r="H31" i="52"/>
  <c r="J31" i="52" s="1"/>
  <c r="H30" i="52"/>
  <c r="J30" i="52" s="1"/>
  <c r="H29" i="52"/>
  <c r="J29" i="52" s="1"/>
  <c r="H28" i="52"/>
  <c r="I27" i="52"/>
  <c r="G27" i="52"/>
  <c r="F27" i="52"/>
  <c r="E27" i="52"/>
  <c r="D27" i="52"/>
  <c r="J26" i="52"/>
  <c r="H26" i="52"/>
  <c r="J25" i="52"/>
  <c r="H25" i="52"/>
  <c r="J24" i="52"/>
  <c r="H24" i="52"/>
  <c r="J23" i="52"/>
  <c r="H23" i="52"/>
  <c r="J22" i="52"/>
  <c r="H22" i="52"/>
  <c r="J21" i="52"/>
  <c r="H21" i="52"/>
  <c r="J20" i="52"/>
  <c r="H20" i="52"/>
  <c r="J19" i="52"/>
  <c r="H19" i="52"/>
  <c r="H27" i="52" s="1"/>
  <c r="J27" i="52" s="1"/>
  <c r="J18" i="52"/>
  <c r="H18" i="52"/>
  <c r="I17" i="52"/>
  <c r="G17" i="52"/>
  <c r="F17" i="52"/>
  <c r="E17" i="52"/>
  <c r="D17" i="52"/>
  <c r="H16" i="52"/>
  <c r="J16" i="52" s="1"/>
  <c r="J15" i="52"/>
  <c r="H15" i="52"/>
  <c r="H14" i="52"/>
  <c r="J14" i="52" s="1"/>
  <c r="H13" i="52"/>
  <c r="J13" i="52" s="1"/>
  <c r="H12" i="52"/>
  <c r="J12" i="52" s="1"/>
  <c r="H11" i="52"/>
  <c r="J11" i="52" s="1"/>
  <c r="H10" i="52"/>
  <c r="J10" i="52" s="1"/>
  <c r="J9" i="52"/>
  <c r="H9" i="52"/>
  <c r="H8" i="52"/>
  <c r="H4" i="52"/>
  <c r="A2" i="52"/>
  <c r="I77" i="51"/>
  <c r="G77" i="51"/>
  <c r="F77" i="51"/>
  <c r="E77" i="51"/>
  <c r="D77" i="51"/>
  <c r="D79" i="51" s="1"/>
  <c r="H76" i="51"/>
  <c r="J76" i="51" s="1"/>
  <c r="H75" i="51"/>
  <c r="J75" i="51" s="1"/>
  <c r="H74" i="51"/>
  <c r="J74" i="51" s="1"/>
  <c r="H73" i="51"/>
  <c r="J73" i="51" s="1"/>
  <c r="J72" i="51"/>
  <c r="H72" i="51"/>
  <c r="H71" i="51"/>
  <c r="J71" i="51" s="1"/>
  <c r="H70" i="51"/>
  <c r="J70" i="51" s="1"/>
  <c r="H69" i="51"/>
  <c r="J69" i="51" s="1"/>
  <c r="H68" i="51"/>
  <c r="I67" i="51"/>
  <c r="I79" i="51" s="1"/>
  <c r="G67" i="51"/>
  <c r="F67" i="51"/>
  <c r="E67" i="51"/>
  <c r="D67" i="51"/>
  <c r="J66" i="51"/>
  <c r="H66" i="51"/>
  <c r="J65" i="51"/>
  <c r="H65" i="51"/>
  <c r="J64" i="51"/>
  <c r="H64" i="51"/>
  <c r="J63" i="51"/>
  <c r="H63" i="51"/>
  <c r="J62" i="51"/>
  <c r="H62" i="51"/>
  <c r="J61" i="51"/>
  <c r="H61" i="51"/>
  <c r="J60" i="51"/>
  <c r="H60" i="51"/>
  <c r="J59" i="51"/>
  <c r="H59" i="51"/>
  <c r="H67" i="51" s="1"/>
  <c r="J67" i="51" s="1"/>
  <c r="J58" i="51"/>
  <c r="H58" i="51"/>
  <c r="I57" i="51"/>
  <c r="G57" i="51"/>
  <c r="F57" i="51"/>
  <c r="E57" i="51"/>
  <c r="D57" i="51"/>
  <c r="H56" i="51"/>
  <c r="J56" i="51" s="1"/>
  <c r="J55" i="51"/>
  <c r="H55" i="51"/>
  <c r="H54" i="51"/>
  <c r="J54" i="51" s="1"/>
  <c r="J53" i="51"/>
  <c r="H53" i="51"/>
  <c r="H52" i="51"/>
  <c r="J52" i="51" s="1"/>
  <c r="H51" i="51"/>
  <c r="J51" i="51" s="1"/>
  <c r="H50" i="51"/>
  <c r="J50" i="51" s="1"/>
  <c r="J49" i="51"/>
  <c r="H49" i="51"/>
  <c r="H48" i="51"/>
  <c r="I47" i="51"/>
  <c r="G47" i="51"/>
  <c r="F47" i="51"/>
  <c r="E47" i="51"/>
  <c r="D47" i="51"/>
  <c r="H46" i="51"/>
  <c r="J46" i="51" s="1"/>
  <c r="J45" i="51"/>
  <c r="H45" i="51"/>
  <c r="H44" i="51"/>
  <c r="J44" i="51" s="1"/>
  <c r="J43" i="51"/>
  <c r="H43" i="51"/>
  <c r="H42" i="51"/>
  <c r="J42" i="51" s="1"/>
  <c r="J41" i="51"/>
  <c r="H41" i="51"/>
  <c r="H40" i="51"/>
  <c r="J40" i="51" s="1"/>
  <c r="J39" i="51"/>
  <c r="H39" i="51"/>
  <c r="H38" i="51"/>
  <c r="I37" i="51"/>
  <c r="G37" i="51"/>
  <c r="G79" i="51" s="1"/>
  <c r="F37" i="51"/>
  <c r="E37" i="51"/>
  <c r="D37" i="51"/>
  <c r="H36" i="51"/>
  <c r="J36" i="51" s="1"/>
  <c r="H35" i="51"/>
  <c r="J35" i="51" s="1"/>
  <c r="H34" i="51"/>
  <c r="J34" i="51" s="1"/>
  <c r="H33" i="51"/>
  <c r="J33" i="51" s="1"/>
  <c r="J32" i="51"/>
  <c r="H32" i="51"/>
  <c r="H31" i="51"/>
  <c r="J31" i="51" s="1"/>
  <c r="J30" i="51"/>
  <c r="H30" i="51"/>
  <c r="H29" i="51"/>
  <c r="J29" i="51" s="1"/>
  <c r="J28" i="51"/>
  <c r="H28" i="51"/>
  <c r="I27" i="51"/>
  <c r="G27" i="51"/>
  <c r="F27" i="51"/>
  <c r="E27" i="51"/>
  <c r="D27" i="51"/>
  <c r="J26" i="51"/>
  <c r="H26" i="51"/>
  <c r="J25" i="51"/>
  <c r="H25" i="51"/>
  <c r="J24" i="51"/>
  <c r="H24" i="51"/>
  <c r="J23" i="51"/>
  <c r="H23" i="51"/>
  <c r="J22" i="51"/>
  <c r="H22" i="51"/>
  <c r="J21" i="51"/>
  <c r="H21" i="51"/>
  <c r="J20" i="51"/>
  <c r="H20" i="51"/>
  <c r="J19" i="51"/>
  <c r="H19" i="51"/>
  <c r="H27" i="51" s="1"/>
  <c r="J27" i="51" s="1"/>
  <c r="J18" i="51"/>
  <c r="H18" i="51"/>
  <c r="I17" i="51"/>
  <c r="G17" i="51"/>
  <c r="F17" i="51"/>
  <c r="E17" i="51"/>
  <c r="D17" i="51"/>
  <c r="H16" i="51"/>
  <c r="J16" i="51" s="1"/>
  <c r="J15" i="51"/>
  <c r="H15" i="51"/>
  <c r="H14" i="51"/>
  <c r="J14" i="51" s="1"/>
  <c r="J13" i="51"/>
  <c r="H13" i="51"/>
  <c r="H12" i="51"/>
  <c r="J12" i="51" s="1"/>
  <c r="H11" i="51"/>
  <c r="J11" i="51" s="1"/>
  <c r="H10" i="51"/>
  <c r="J10" i="51" s="1"/>
  <c r="H9" i="51"/>
  <c r="J9" i="51" s="1"/>
  <c r="H8" i="51"/>
  <c r="J8" i="51" s="1"/>
  <c r="H4" i="51"/>
  <c r="A2" i="51"/>
  <c r="D79" i="50"/>
  <c r="I77" i="50"/>
  <c r="G77" i="50"/>
  <c r="F77" i="50"/>
  <c r="E77" i="50"/>
  <c r="D77" i="50"/>
  <c r="H76" i="50"/>
  <c r="J76" i="50" s="1"/>
  <c r="H75" i="50"/>
  <c r="J75" i="50" s="1"/>
  <c r="H74" i="50"/>
  <c r="J74" i="50" s="1"/>
  <c r="H73" i="50"/>
  <c r="J73" i="50" s="1"/>
  <c r="H72" i="50"/>
  <c r="J72" i="50" s="1"/>
  <c r="H71" i="50"/>
  <c r="J71" i="50" s="1"/>
  <c r="J70" i="50"/>
  <c r="H70" i="50"/>
  <c r="H69" i="50"/>
  <c r="J69" i="50" s="1"/>
  <c r="J68" i="50"/>
  <c r="H68" i="50"/>
  <c r="I67" i="50"/>
  <c r="G67" i="50"/>
  <c r="F67" i="50"/>
  <c r="E67" i="50"/>
  <c r="D67" i="50"/>
  <c r="J66" i="50"/>
  <c r="H66" i="50"/>
  <c r="H65" i="50"/>
  <c r="J65" i="50" s="1"/>
  <c r="J64" i="50"/>
  <c r="H64" i="50"/>
  <c r="H63" i="50"/>
  <c r="J63" i="50" s="1"/>
  <c r="J62" i="50"/>
  <c r="H62" i="50"/>
  <c r="H61" i="50"/>
  <c r="J61" i="50" s="1"/>
  <c r="J60" i="50"/>
  <c r="H60" i="50"/>
  <c r="H59" i="50"/>
  <c r="J59" i="50" s="1"/>
  <c r="J58" i="50"/>
  <c r="H58" i="50"/>
  <c r="I57" i="50"/>
  <c r="G57" i="50"/>
  <c r="F57" i="50"/>
  <c r="E57" i="50"/>
  <c r="D57" i="50"/>
  <c r="H56" i="50"/>
  <c r="J56" i="50" s="1"/>
  <c r="H55" i="50"/>
  <c r="J55" i="50" s="1"/>
  <c r="H54" i="50"/>
  <c r="J54" i="50" s="1"/>
  <c r="J53" i="50"/>
  <c r="H53" i="50"/>
  <c r="H52" i="50"/>
  <c r="J52" i="50" s="1"/>
  <c r="H51" i="50"/>
  <c r="J51" i="50" s="1"/>
  <c r="H50" i="50"/>
  <c r="J50" i="50" s="1"/>
  <c r="H49" i="50"/>
  <c r="H48" i="50"/>
  <c r="J48" i="50" s="1"/>
  <c r="I47" i="50"/>
  <c r="G47" i="50"/>
  <c r="F47" i="50"/>
  <c r="E47" i="50"/>
  <c r="D47" i="50"/>
  <c r="H46" i="50"/>
  <c r="J46" i="50" s="1"/>
  <c r="J45" i="50"/>
  <c r="H45" i="50"/>
  <c r="H44" i="50"/>
  <c r="J44" i="50" s="1"/>
  <c r="J43" i="50"/>
  <c r="H43" i="50"/>
  <c r="H42" i="50"/>
  <c r="J42" i="50" s="1"/>
  <c r="J41" i="50"/>
  <c r="H41" i="50"/>
  <c r="H40" i="50"/>
  <c r="J40" i="50" s="1"/>
  <c r="J39" i="50"/>
  <c r="H39" i="50"/>
  <c r="H38" i="50"/>
  <c r="I37" i="50"/>
  <c r="G37" i="50"/>
  <c r="F37" i="50"/>
  <c r="E37" i="50"/>
  <c r="D37" i="50"/>
  <c r="J36" i="50"/>
  <c r="H36" i="50"/>
  <c r="H35" i="50"/>
  <c r="J35" i="50" s="1"/>
  <c r="H34" i="50"/>
  <c r="J34" i="50" s="1"/>
  <c r="H33" i="50"/>
  <c r="J33" i="50" s="1"/>
  <c r="H32" i="50"/>
  <c r="J32" i="50" s="1"/>
  <c r="H31" i="50"/>
  <c r="J31" i="50" s="1"/>
  <c r="J30" i="50"/>
  <c r="H30" i="50"/>
  <c r="H29" i="50"/>
  <c r="J29" i="50" s="1"/>
  <c r="J28" i="50"/>
  <c r="H28" i="50"/>
  <c r="I27" i="50"/>
  <c r="G27" i="50"/>
  <c r="F27" i="50"/>
  <c r="E27" i="50"/>
  <c r="D27" i="50"/>
  <c r="J26" i="50"/>
  <c r="H26" i="50"/>
  <c r="H25" i="50"/>
  <c r="J25" i="50" s="1"/>
  <c r="J24" i="50"/>
  <c r="H24" i="50"/>
  <c r="H23" i="50"/>
  <c r="J23" i="50" s="1"/>
  <c r="J22" i="50"/>
  <c r="H22" i="50"/>
  <c r="H21" i="50"/>
  <c r="J21" i="50" s="1"/>
  <c r="J20" i="50"/>
  <c r="H20" i="50"/>
  <c r="H19" i="50"/>
  <c r="J19" i="50" s="1"/>
  <c r="J18" i="50"/>
  <c r="H18" i="50"/>
  <c r="I17" i="50"/>
  <c r="I79" i="50" s="1"/>
  <c r="G17" i="50"/>
  <c r="F17" i="50"/>
  <c r="E17" i="50"/>
  <c r="D17" i="50"/>
  <c r="H16" i="50"/>
  <c r="J16" i="50" s="1"/>
  <c r="H15" i="50"/>
  <c r="J15" i="50" s="1"/>
  <c r="H14" i="50"/>
  <c r="J14" i="50" s="1"/>
  <c r="H13" i="50"/>
  <c r="J13" i="50" s="1"/>
  <c r="H12" i="50"/>
  <c r="J12" i="50" s="1"/>
  <c r="J11" i="50"/>
  <c r="H11" i="50"/>
  <c r="H10" i="50"/>
  <c r="J10" i="50" s="1"/>
  <c r="H9" i="50"/>
  <c r="H8" i="50"/>
  <c r="J8" i="50" s="1"/>
  <c r="H4" i="50"/>
  <c r="A2" i="50"/>
  <c r="E79" i="49"/>
  <c r="I77" i="49"/>
  <c r="G77" i="49"/>
  <c r="G79" i="49" s="1"/>
  <c r="F77" i="49"/>
  <c r="E77" i="49"/>
  <c r="D77" i="49"/>
  <c r="D79" i="49" s="1"/>
  <c r="J76" i="49"/>
  <c r="H76" i="49"/>
  <c r="H75" i="49"/>
  <c r="J75" i="49" s="1"/>
  <c r="H74" i="49"/>
  <c r="J74" i="49" s="1"/>
  <c r="H73" i="49"/>
  <c r="J73" i="49" s="1"/>
  <c r="H72" i="49"/>
  <c r="J72" i="49" s="1"/>
  <c r="H71" i="49"/>
  <c r="J71" i="49" s="1"/>
  <c r="J70" i="49"/>
  <c r="H70" i="49"/>
  <c r="H69" i="49"/>
  <c r="J69" i="49" s="1"/>
  <c r="J68" i="49"/>
  <c r="H68" i="49"/>
  <c r="I67" i="49"/>
  <c r="G67" i="49"/>
  <c r="F67" i="49"/>
  <c r="E67" i="49"/>
  <c r="D67" i="49"/>
  <c r="J66" i="49"/>
  <c r="H66" i="49"/>
  <c r="H65" i="49"/>
  <c r="J65" i="49" s="1"/>
  <c r="J64" i="49"/>
  <c r="H64" i="49"/>
  <c r="H63" i="49"/>
  <c r="J63" i="49" s="1"/>
  <c r="J62" i="49"/>
  <c r="H62" i="49"/>
  <c r="H61" i="49"/>
  <c r="J61" i="49" s="1"/>
  <c r="J60" i="49"/>
  <c r="H60" i="49"/>
  <c r="H59" i="49"/>
  <c r="J59" i="49" s="1"/>
  <c r="J58" i="49"/>
  <c r="H58" i="49"/>
  <c r="I57" i="49"/>
  <c r="G57" i="49"/>
  <c r="F57" i="49"/>
  <c r="E57" i="49"/>
  <c r="D57" i="49"/>
  <c r="H56" i="49"/>
  <c r="J56" i="49" s="1"/>
  <c r="H55" i="49"/>
  <c r="J55" i="49" s="1"/>
  <c r="H54" i="49"/>
  <c r="J54" i="49" s="1"/>
  <c r="H53" i="49"/>
  <c r="J53" i="49" s="1"/>
  <c r="H52" i="49"/>
  <c r="J52" i="49" s="1"/>
  <c r="J51" i="49"/>
  <c r="H51" i="49"/>
  <c r="H50" i="49"/>
  <c r="J50" i="49" s="1"/>
  <c r="H49" i="49"/>
  <c r="H48" i="49"/>
  <c r="J48" i="49" s="1"/>
  <c r="I47" i="49"/>
  <c r="I79" i="49" s="1"/>
  <c r="G47" i="49"/>
  <c r="F47" i="49"/>
  <c r="E47" i="49"/>
  <c r="D47" i="49"/>
  <c r="J46" i="49"/>
  <c r="H46" i="49"/>
  <c r="J45" i="49"/>
  <c r="H45" i="49"/>
  <c r="J44" i="49"/>
  <c r="H44" i="49"/>
  <c r="J43" i="49"/>
  <c r="H43" i="49"/>
  <c r="J42" i="49"/>
  <c r="H42" i="49"/>
  <c r="J41" i="49"/>
  <c r="H41" i="49"/>
  <c r="J40" i="49"/>
  <c r="H40" i="49"/>
  <c r="J39" i="49"/>
  <c r="H39" i="49"/>
  <c r="J38" i="49"/>
  <c r="H38" i="49"/>
  <c r="H47" i="49" s="1"/>
  <c r="J47" i="49" s="1"/>
  <c r="I37" i="49"/>
  <c r="G37" i="49"/>
  <c r="F37" i="49"/>
  <c r="E37" i="49"/>
  <c r="D37" i="49"/>
  <c r="J36" i="49"/>
  <c r="H36" i="49"/>
  <c r="H35" i="49"/>
  <c r="J35" i="49" s="1"/>
  <c r="J34" i="49"/>
  <c r="H34" i="49"/>
  <c r="H33" i="49"/>
  <c r="J33" i="49" s="1"/>
  <c r="J32" i="49"/>
  <c r="H32" i="49"/>
  <c r="H31" i="49"/>
  <c r="J31" i="49" s="1"/>
  <c r="J30" i="49"/>
  <c r="H30" i="49"/>
  <c r="H29" i="49"/>
  <c r="J29" i="49" s="1"/>
  <c r="J28" i="49"/>
  <c r="H28" i="49"/>
  <c r="I27" i="49"/>
  <c r="G27" i="49"/>
  <c r="F27" i="49"/>
  <c r="E27" i="49"/>
  <c r="D27" i="49"/>
  <c r="J26" i="49"/>
  <c r="H26" i="49"/>
  <c r="H25" i="49"/>
  <c r="J25" i="49" s="1"/>
  <c r="J24" i="49"/>
  <c r="H24" i="49"/>
  <c r="H23" i="49"/>
  <c r="J23" i="49" s="1"/>
  <c r="J22" i="49"/>
  <c r="H22" i="49"/>
  <c r="H21" i="49"/>
  <c r="J21" i="49" s="1"/>
  <c r="J20" i="49"/>
  <c r="H20" i="49"/>
  <c r="H19" i="49"/>
  <c r="J19" i="49" s="1"/>
  <c r="J18" i="49"/>
  <c r="H18" i="49"/>
  <c r="I17" i="49"/>
  <c r="G17" i="49"/>
  <c r="F17" i="49"/>
  <c r="E17" i="49"/>
  <c r="D17" i="49"/>
  <c r="H16" i="49"/>
  <c r="J16" i="49" s="1"/>
  <c r="J15" i="49"/>
  <c r="H15" i="49"/>
  <c r="H14" i="49"/>
  <c r="J14" i="49" s="1"/>
  <c r="J13" i="49"/>
  <c r="H13" i="49"/>
  <c r="H12" i="49"/>
  <c r="J12" i="49" s="1"/>
  <c r="J11" i="49"/>
  <c r="H11" i="49"/>
  <c r="H10" i="49"/>
  <c r="J10" i="49" s="1"/>
  <c r="J9" i="49"/>
  <c r="H9" i="49"/>
  <c r="H8" i="49"/>
  <c r="H4" i="49"/>
  <c r="A2" i="49"/>
  <c r="E79" i="48"/>
  <c r="I77" i="48"/>
  <c r="G77" i="48"/>
  <c r="G79" i="48" s="1"/>
  <c r="F77" i="48"/>
  <c r="E77" i="48"/>
  <c r="D77" i="48"/>
  <c r="D79" i="48" s="1"/>
  <c r="J76" i="48"/>
  <c r="H76" i="48"/>
  <c r="H75" i="48"/>
  <c r="J75" i="48" s="1"/>
  <c r="J74" i="48"/>
  <c r="H74" i="48"/>
  <c r="H73" i="48"/>
  <c r="J73" i="48" s="1"/>
  <c r="J72" i="48"/>
  <c r="H72" i="48"/>
  <c r="H71" i="48"/>
  <c r="J71" i="48" s="1"/>
  <c r="J70" i="48"/>
  <c r="H70" i="48"/>
  <c r="H69" i="48"/>
  <c r="J69" i="48" s="1"/>
  <c r="J68" i="48"/>
  <c r="H68" i="48"/>
  <c r="I67" i="48"/>
  <c r="I79" i="48" s="1"/>
  <c r="G67" i="48"/>
  <c r="F67" i="48"/>
  <c r="E67" i="48"/>
  <c r="D67" i="48"/>
  <c r="J66" i="48"/>
  <c r="H66" i="48"/>
  <c r="H65" i="48"/>
  <c r="J65" i="48" s="1"/>
  <c r="J64" i="48"/>
  <c r="H64" i="48"/>
  <c r="H63" i="48"/>
  <c r="J63" i="48" s="1"/>
  <c r="J62" i="48"/>
  <c r="H62" i="48"/>
  <c r="H61" i="48"/>
  <c r="J61" i="48" s="1"/>
  <c r="J60" i="48"/>
  <c r="H60" i="48"/>
  <c r="H59" i="48"/>
  <c r="J59" i="48" s="1"/>
  <c r="J58" i="48"/>
  <c r="H58" i="48"/>
  <c r="I57" i="48"/>
  <c r="G57" i="48"/>
  <c r="F57" i="48"/>
  <c r="E57" i="48"/>
  <c r="D57" i="48"/>
  <c r="H56" i="48"/>
  <c r="J56" i="48" s="1"/>
  <c r="J55" i="48"/>
  <c r="H55" i="48"/>
  <c r="H54" i="48"/>
  <c r="J54" i="48" s="1"/>
  <c r="J53" i="48"/>
  <c r="H53" i="48"/>
  <c r="H52" i="48"/>
  <c r="J52" i="48" s="1"/>
  <c r="J51" i="48"/>
  <c r="H51" i="48"/>
  <c r="H50" i="48"/>
  <c r="J50" i="48" s="1"/>
  <c r="J49" i="48"/>
  <c r="H49" i="48"/>
  <c r="H48" i="48"/>
  <c r="I47" i="48"/>
  <c r="G47" i="48"/>
  <c r="F47" i="48"/>
  <c r="E47" i="48"/>
  <c r="D47" i="48"/>
  <c r="H46" i="48"/>
  <c r="J46" i="48" s="1"/>
  <c r="J45" i="48"/>
  <c r="H45" i="48"/>
  <c r="H44" i="48"/>
  <c r="J44" i="48" s="1"/>
  <c r="J43" i="48"/>
  <c r="H43" i="48"/>
  <c r="H42" i="48"/>
  <c r="J42" i="48" s="1"/>
  <c r="J41" i="48"/>
  <c r="H41" i="48"/>
  <c r="H40" i="48"/>
  <c r="J40" i="48" s="1"/>
  <c r="J39" i="48"/>
  <c r="H39" i="48"/>
  <c r="H38" i="48"/>
  <c r="I37" i="48"/>
  <c r="G37" i="48"/>
  <c r="F37" i="48"/>
  <c r="E37" i="48"/>
  <c r="D37" i="48"/>
  <c r="J36" i="48"/>
  <c r="H36" i="48"/>
  <c r="H35" i="48"/>
  <c r="J35" i="48" s="1"/>
  <c r="J34" i="48"/>
  <c r="H34" i="48"/>
  <c r="H33" i="48"/>
  <c r="J33" i="48" s="1"/>
  <c r="J32" i="48"/>
  <c r="H32" i="48"/>
  <c r="H31" i="48"/>
  <c r="J31" i="48" s="1"/>
  <c r="J30" i="48"/>
  <c r="H30" i="48"/>
  <c r="H29" i="48"/>
  <c r="J29" i="48" s="1"/>
  <c r="J28" i="48"/>
  <c r="H28" i="48"/>
  <c r="I27" i="48"/>
  <c r="G27" i="48"/>
  <c r="F27" i="48"/>
  <c r="E27" i="48"/>
  <c r="D27" i="48"/>
  <c r="J26" i="48"/>
  <c r="H26" i="48"/>
  <c r="H25" i="48"/>
  <c r="J25" i="48" s="1"/>
  <c r="J24" i="48"/>
  <c r="H24" i="48"/>
  <c r="H23" i="48"/>
  <c r="J23" i="48" s="1"/>
  <c r="J22" i="48"/>
  <c r="H22" i="48"/>
  <c r="H21" i="48"/>
  <c r="J21" i="48" s="1"/>
  <c r="J20" i="48"/>
  <c r="H20" i="48"/>
  <c r="H19" i="48"/>
  <c r="J19" i="48" s="1"/>
  <c r="J18" i="48"/>
  <c r="H18" i="48"/>
  <c r="I17" i="48"/>
  <c r="G17" i="48"/>
  <c r="F17" i="48"/>
  <c r="E17" i="48"/>
  <c r="D17" i="48"/>
  <c r="H16" i="48"/>
  <c r="J16" i="48" s="1"/>
  <c r="J15" i="48"/>
  <c r="H15" i="48"/>
  <c r="H14" i="48"/>
  <c r="J14" i="48" s="1"/>
  <c r="J13" i="48"/>
  <c r="H13" i="48"/>
  <c r="H12" i="48"/>
  <c r="J12" i="48" s="1"/>
  <c r="J11" i="48"/>
  <c r="H11" i="48"/>
  <c r="H10" i="48"/>
  <c r="J10" i="48" s="1"/>
  <c r="J9" i="48"/>
  <c r="H9" i="48"/>
  <c r="H8" i="48"/>
  <c r="H4" i="48"/>
  <c r="A2" i="48"/>
  <c r="E79" i="47"/>
  <c r="I77" i="47"/>
  <c r="G77" i="47"/>
  <c r="G79" i="47" s="1"/>
  <c r="F77" i="47"/>
  <c r="E77" i="47"/>
  <c r="D77" i="47"/>
  <c r="D79" i="47" s="1"/>
  <c r="J76" i="47"/>
  <c r="H76" i="47"/>
  <c r="H75" i="47"/>
  <c r="J75" i="47" s="1"/>
  <c r="J74" i="47"/>
  <c r="H74" i="47"/>
  <c r="H73" i="47"/>
  <c r="J73" i="47" s="1"/>
  <c r="J72" i="47"/>
  <c r="H72" i="47"/>
  <c r="H71" i="47"/>
  <c r="J71" i="47" s="1"/>
  <c r="J70" i="47"/>
  <c r="H70" i="47"/>
  <c r="H69" i="47"/>
  <c r="J69" i="47" s="1"/>
  <c r="J68" i="47"/>
  <c r="H68" i="47"/>
  <c r="I67" i="47"/>
  <c r="I79" i="47" s="1"/>
  <c r="G67" i="47"/>
  <c r="F67" i="47"/>
  <c r="E67" i="47"/>
  <c r="D67" i="47"/>
  <c r="J66" i="47"/>
  <c r="H66" i="47"/>
  <c r="H65" i="47"/>
  <c r="J65" i="47" s="1"/>
  <c r="J64" i="47"/>
  <c r="H64" i="47"/>
  <c r="H63" i="47"/>
  <c r="J63" i="47" s="1"/>
  <c r="J62" i="47"/>
  <c r="H62" i="47"/>
  <c r="H61" i="47"/>
  <c r="J61" i="47" s="1"/>
  <c r="J60" i="47"/>
  <c r="H60" i="47"/>
  <c r="H59" i="47"/>
  <c r="J59" i="47" s="1"/>
  <c r="J58" i="47"/>
  <c r="H58" i="47"/>
  <c r="I57" i="47"/>
  <c r="G57" i="47"/>
  <c r="F57" i="47"/>
  <c r="E57" i="47"/>
  <c r="D57" i="47"/>
  <c r="H56" i="47"/>
  <c r="J56" i="47" s="1"/>
  <c r="J55" i="47"/>
  <c r="H55" i="47"/>
  <c r="H54" i="47"/>
  <c r="J54" i="47" s="1"/>
  <c r="J53" i="47"/>
  <c r="H53" i="47"/>
  <c r="H52" i="47"/>
  <c r="J52" i="47" s="1"/>
  <c r="J51" i="47"/>
  <c r="H51" i="47"/>
  <c r="H50" i="47"/>
  <c r="J50" i="47" s="1"/>
  <c r="J49" i="47"/>
  <c r="H49" i="47"/>
  <c r="H48" i="47"/>
  <c r="I47" i="47"/>
  <c r="G47" i="47"/>
  <c r="F47" i="47"/>
  <c r="E47" i="47"/>
  <c r="D47" i="47"/>
  <c r="H46" i="47"/>
  <c r="J46" i="47" s="1"/>
  <c r="H45" i="47"/>
  <c r="J45" i="47" s="1"/>
  <c r="H44" i="47"/>
  <c r="J44" i="47" s="1"/>
  <c r="H43" i="47"/>
  <c r="J43" i="47" s="1"/>
  <c r="H42" i="47"/>
  <c r="J42" i="47" s="1"/>
  <c r="H41" i="47"/>
  <c r="J41" i="47" s="1"/>
  <c r="J40" i="47"/>
  <c r="H40" i="47"/>
  <c r="H39" i="47"/>
  <c r="J39" i="47" s="1"/>
  <c r="H38" i="47"/>
  <c r="I37" i="47"/>
  <c r="G37" i="47"/>
  <c r="F37" i="47"/>
  <c r="E37" i="47"/>
  <c r="D37" i="47"/>
  <c r="J36" i="47"/>
  <c r="H36" i="47"/>
  <c r="H35" i="47"/>
  <c r="J35" i="47" s="1"/>
  <c r="J34" i="47"/>
  <c r="H34" i="47"/>
  <c r="H33" i="47"/>
  <c r="J33" i="47" s="1"/>
  <c r="J32" i="47"/>
  <c r="H32" i="47"/>
  <c r="H31" i="47"/>
  <c r="J31" i="47" s="1"/>
  <c r="J30" i="47"/>
  <c r="H30" i="47"/>
  <c r="H29" i="47"/>
  <c r="J29" i="47" s="1"/>
  <c r="J28" i="47"/>
  <c r="H28" i="47"/>
  <c r="I27" i="47"/>
  <c r="G27" i="47"/>
  <c r="F27" i="47"/>
  <c r="E27" i="47"/>
  <c r="D27" i="47"/>
  <c r="J26" i="47"/>
  <c r="H26" i="47"/>
  <c r="H25" i="47"/>
  <c r="J25" i="47" s="1"/>
  <c r="J24" i="47"/>
  <c r="H24" i="47"/>
  <c r="H23" i="47"/>
  <c r="J23" i="47" s="1"/>
  <c r="J22" i="47"/>
  <c r="H22" i="47"/>
  <c r="H21" i="47"/>
  <c r="J21" i="47" s="1"/>
  <c r="J20" i="47"/>
  <c r="H20" i="47"/>
  <c r="H19" i="47"/>
  <c r="J19" i="47" s="1"/>
  <c r="J18" i="47"/>
  <c r="H18" i="47"/>
  <c r="I17" i="47"/>
  <c r="G17" i="47"/>
  <c r="F17" i="47"/>
  <c r="E17" i="47"/>
  <c r="D17" i="47"/>
  <c r="H16" i="47"/>
  <c r="J16" i="47" s="1"/>
  <c r="J15" i="47"/>
  <c r="H15" i="47"/>
  <c r="H14" i="47"/>
  <c r="J14" i="47" s="1"/>
  <c r="J13" i="47"/>
  <c r="H13" i="47"/>
  <c r="H12" i="47"/>
  <c r="J12" i="47" s="1"/>
  <c r="J11" i="47"/>
  <c r="H11" i="47"/>
  <c r="H10" i="47"/>
  <c r="J10" i="47" s="1"/>
  <c r="J9" i="47"/>
  <c r="H9" i="47"/>
  <c r="H8" i="47"/>
  <c r="H4" i="47"/>
  <c r="A2" i="47"/>
  <c r="E79" i="46"/>
  <c r="I77" i="46"/>
  <c r="G77" i="46"/>
  <c r="G79" i="46" s="1"/>
  <c r="F77" i="46"/>
  <c r="E77" i="46"/>
  <c r="D77" i="46"/>
  <c r="D79" i="46" s="1"/>
  <c r="J76" i="46"/>
  <c r="H76" i="46"/>
  <c r="H75" i="46"/>
  <c r="J75" i="46" s="1"/>
  <c r="J74" i="46"/>
  <c r="H74" i="46"/>
  <c r="H73" i="46"/>
  <c r="J73" i="46" s="1"/>
  <c r="J72" i="46"/>
  <c r="H72" i="46"/>
  <c r="H71" i="46"/>
  <c r="J71" i="46" s="1"/>
  <c r="J70" i="46"/>
  <c r="H70" i="46"/>
  <c r="H69" i="46"/>
  <c r="J69" i="46" s="1"/>
  <c r="J68" i="46"/>
  <c r="H68" i="46"/>
  <c r="I67" i="46"/>
  <c r="I79" i="46" s="1"/>
  <c r="G67" i="46"/>
  <c r="F67" i="46"/>
  <c r="E67" i="46"/>
  <c r="D67" i="46"/>
  <c r="J66" i="46"/>
  <c r="H66" i="46"/>
  <c r="H65" i="46"/>
  <c r="J65" i="46" s="1"/>
  <c r="J64" i="46"/>
  <c r="H64" i="46"/>
  <c r="H63" i="46"/>
  <c r="J63" i="46" s="1"/>
  <c r="J62" i="46"/>
  <c r="H62" i="46"/>
  <c r="H61" i="46"/>
  <c r="J61" i="46" s="1"/>
  <c r="J60" i="46"/>
  <c r="H60" i="46"/>
  <c r="H59" i="46"/>
  <c r="J59" i="46" s="1"/>
  <c r="J58" i="46"/>
  <c r="H58" i="46"/>
  <c r="I57" i="46"/>
  <c r="G57" i="46"/>
  <c r="F57" i="46"/>
  <c r="E57" i="46"/>
  <c r="D57" i="46"/>
  <c r="H56" i="46"/>
  <c r="J56" i="46" s="1"/>
  <c r="J55" i="46"/>
  <c r="H55" i="46"/>
  <c r="H54" i="46"/>
  <c r="J54" i="46" s="1"/>
  <c r="J53" i="46"/>
  <c r="H53" i="46"/>
  <c r="H52" i="46"/>
  <c r="J52" i="46" s="1"/>
  <c r="J51" i="46"/>
  <c r="H51" i="46"/>
  <c r="H50" i="46"/>
  <c r="J50" i="46" s="1"/>
  <c r="J49" i="46"/>
  <c r="H49" i="46"/>
  <c r="H48" i="46"/>
  <c r="I47" i="46"/>
  <c r="G47" i="46"/>
  <c r="F47" i="46"/>
  <c r="E47" i="46"/>
  <c r="D47" i="46"/>
  <c r="H46" i="46"/>
  <c r="J46" i="46" s="1"/>
  <c r="J45" i="46"/>
  <c r="H45" i="46"/>
  <c r="H44" i="46"/>
  <c r="J44" i="46" s="1"/>
  <c r="J43" i="46"/>
  <c r="H43" i="46"/>
  <c r="H42" i="46"/>
  <c r="J42" i="46" s="1"/>
  <c r="J41" i="46"/>
  <c r="H41" i="46"/>
  <c r="H40" i="46"/>
  <c r="J40" i="46" s="1"/>
  <c r="J39" i="46"/>
  <c r="H39" i="46"/>
  <c r="H38" i="46"/>
  <c r="I37" i="46"/>
  <c r="G37" i="46"/>
  <c r="F37" i="46"/>
  <c r="E37" i="46"/>
  <c r="D37" i="46"/>
  <c r="J36" i="46"/>
  <c r="H36" i="46"/>
  <c r="H35" i="46"/>
  <c r="J35" i="46" s="1"/>
  <c r="J34" i="46"/>
  <c r="H34" i="46"/>
  <c r="H33" i="46"/>
  <c r="J33" i="46" s="1"/>
  <c r="J32" i="46"/>
  <c r="H32" i="46"/>
  <c r="H31" i="46"/>
  <c r="J31" i="46" s="1"/>
  <c r="J30" i="46"/>
  <c r="H30" i="46"/>
  <c r="H29" i="46"/>
  <c r="J29" i="46" s="1"/>
  <c r="J28" i="46"/>
  <c r="H28" i="46"/>
  <c r="I27" i="46"/>
  <c r="G27" i="46"/>
  <c r="F27" i="46"/>
  <c r="E27" i="46"/>
  <c r="D27" i="46"/>
  <c r="J26" i="46"/>
  <c r="H26" i="46"/>
  <c r="H25" i="46"/>
  <c r="J25" i="46" s="1"/>
  <c r="J24" i="46"/>
  <c r="H24" i="46"/>
  <c r="H23" i="46"/>
  <c r="J23" i="46" s="1"/>
  <c r="J22" i="46"/>
  <c r="H22" i="46"/>
  <c r="H21" i="46"/>
  <c r="J21" i="46" s="1"/>
  <c r="J20" i="46"/>
  <c r="H20" i="46"/>
  <c r="H19" i="46"/>
  <c r="J19" i="46" s="1"/>
  <c r="J18" i="46"/>
  <c r="H18" i="46"/>
  <c r="I17" i="46"/>
  <c r="G17" i="46"/>
  <c r="F17" i="46"/>
  <c r="E17" i="46"/>
  <c r="D17" i="46"/>
  <c r="H16" i="46"/>
  <c r="J16" i="46" s="1"/>
  <c r="J15" i="46"/>
  <c r="H15" i="46"/>
  <c r="H14" i="46"/>
  <c r="J14" i="46" s="1"/>
  <c r="H13" i="46"/>
  <c r="J13" i="46" s="1"/>
  <c r="H12" i="46"/>
  <c r="J12" i="46" s="1"/>
  <c r="H11" i="46"/>
  <c r="J11" i="46" s="1"/>
  <c r="H10" i="46"/>
  <c r="J10" i="46" s="1"/>
  <c r="H9" i="46"/>
  <c r="J9" i="46" s="1"/>
  <c r="H8" i="46"/>
  <c r="H4" i="46"/>
  <c r="A2" i="46"/>
  <c r="I77" i="45"/>
  <c r="G77" i="45"/>
  <c r="F77" i="45"/>
  <c r="F79" i="45" s="1"/>
  <c r="E77" i="45"/>
  <c r="D77" i="45"/>
  <c r="H76" i="45"/>
  <c r="J76" i="45" s="1"/>
  <c r="H75" i="45"/>
  <c r="J75" i="45" s="1"/>
  <c r="H74" i="45"/>
  <c r="J74" i="45" s="1"/>
  <c r="H73" i="45"/>
  <c r="J73" i="45" s="1"/>
  <c r="H72" i="45"/>
  <c r="J72" i="45" s="1"/>
  <c r="H71" i="45"/>
  <c r="J71" i="45" s="1"/>
  <c r="H70" i="45"/>
  <c r="J70" i="45" s="1"/>
  <c r="H69" i="45"/>
  <c r="J69" i="45" s="1"/>
  <c r="H68" i="45"/>
  <c r="I67" i="45"/>
  <c r="I79" i="45" s="1"/>
  <c r="G67" i="45"/>
  <c r="F67" i="45"/>
  <c r="E67" i="45"/>
  <c r="E79" i="45" s="1"/>
  <c r="D67" i="45"/>
  <c r="J66" i="45"/>
  <c r="H66" i="45"/>
  <c r="H65" i="45"/>
  <c r="J65" i="45" s="1"/>
  <c r="J64" i="45"/>
  <c r="H64" i="45"/>
  <c r="H63" i="45"/>
  <c r="J63" i="45" s="1"/>
  <c r="J62" i="45"/>
  <c r="H62" i="45"/>
  <c r="H61" i="45"/>
  <c r="J61" i="45" s="1"/>
  <c r="J60" i="45"/>
  <c r="H60" i="45"/>
  <c r="H59" i="45"/>
  <c r="J59" i="45" s="1"/>
  <c r="J58" i="45"/>
  <c r="H58" i="45"/>
  <c r="I57" i="45"/>
  <c r="G57" i="45"/>
  <c r="F57" i="45"/>
  <c r="E57" i="45"/>
  <c r="D57" i="45"/>
  <c r="H56" i="45"/>
  <c r="J56" i="45" s="1"/>
  <c r="H55" i="45"/>
  <c r="J55" i="45" s="1"/>
  <c r="H54" i="45"/>
  <c r="J54" i="45" s="1"/>
  <c r="H53" i="45"/>
  <c r="J53" i="45" s="1"/>
  <c r="H52" i="45"/>
  <c r="J52" i="45" s="1"/>
  <c r="H51" i="45"/>
  <c r="J51" i="45" s="1"/>
  <c r="H50" i="45"/>
  <c r="J50" i="45" s="1"/>
  <c r="H49" i="45"/>
  <c r="J49" i="45" s="1"/>
  <c r="H48" i="45"/>
  <c r="J48" i="45" s="1"/>
  <c r="I47" i="45"/>
  <c r="G47" i="45"/>
  <c r="F47" i="45"/>
  <c r="E47" i="45"/>
  <c r="D47" i="45"/>
  <c r="H46" i="45"/>
  <c r="J46" i="45" s="1"/>
  <c r="J45" i="45"/>
  <c r="H45" i="45"/>
  <c r="H44" i="45"/>
  <c r="J44" i="45" s="1"/>
  <c r="J43" i="45"/>
  <c r="H43" i="45"/>
  <c r="H42" i="45"/>
  <c r="J42" i="45" s="1"/>
  <c r="J41" i="45"/>
  <c r="H41" i="45"/>
  <c r="H40" i="45"/>
  <c r="J40" i="45" s="1"/>
  <c r="J39" i="45"/>
  <c r="H39" i="45"/>
  <c r="H38" i="45"/>
  <c r="H47" i="45" s="1"/>
  <c r="J47" i="45" s="1"/>
  <c r="I37" i="45"/>
  <c r="G37" i="45"/>
  <c r="F37" i="45"/>
  <c r="E37" i="45"/>
  <c r="D37" i="45"/>
  <c r="H36" i="45"/>
  <c r="J36" i="45" s="1"/>
  <c r="H35" i="45"/>
  <c r="J35" i="45" s="1"/>
  <c r="H34" i="45"/>
  <c r="J34" i="45" s="1"/>
  <c r="H33" i="45"/>
  <c r="J33" i="45" s="1"/>
  <c r="H32" i="45"/>
  <c r="J32" i="45" s="1"/>
  <c r="H31" i="45"/>
  <c r="J31" i="45" s="1"/>
  <c r="H30" i="45"/>
  <c r="J30" i="45" s="1"/>
  <c r="H29" i="45"/>
  <c r="J29" i="45" s="1"/>
  <c r="H28" i="45"/>
  <c r="I27" i="45"/>
  <c r="G27" i="45"/>
  <c r="G79" i="45" s="1"/>
  <c r="F27" i="45"/>
  <c r="E27" i="45"/>
  <c r="D27" i="45"/>
  <c r="J26" i="45"/>
  <c r="H26" i="45"/>
  <c r="H25" i="45"/>
  <c r="J25" i="45" s="1"/>
  <c r="J24" i="45"/>
  <c r="H24" i="45"/>
  <c r="H23" i="45"/>
  <c r="J23" i="45" s="1"/>
  <c r="J22" i="45"/>
  <c r="H22" i="45"/>
  <c r="H21" i="45"/>
  <c r="J21" i="45" s="1"/>
  <c r="J20" i="45"/>
  <c r="H20" i="45"/>
  <c r="H19" i="45"/>
  <c r="J19" i="45" s="1"/>
  <c r="J18" i="45"/>
  <c r="H18" i="45"/>
  <c r="I17" i="45"/>
  <c r="G17" i="45"/>
  <c r="F17" i="45"/>
  <c r="E17" i="45"/>
  <c r="D17" i="45"/>
  <c r="H16" i="45"/>
  <c r="J16" i="45" s="1"/>
  <c r="H15" i="45"/>
  <c r="J15" i="45" s="1"/>
  <c r="H14" i="45"/>
  <c r="J14" i="45" s="1"/>
  <c r="H13" i="45"/>
  <c r="J13" i="45" s="1"/>
  <c r="H12" i="45"/>
  <c r="J12" i="45" s="1"/>
  <c r="H11" i="45"/>
  <c r="J11" i="45" s="1"/>
  <c r="H10" i="45"/>
  <c r="J10" i="45" s="1"/>
  <c r="H9" i="45"/>
  <c r="J9" i="45" s="1"/>
  <c r="H8" i="45"/>
  <c r="J8" i="45" s="1"/>
  <c r="H4" i="45"/>
  <c r="A2" i="45"/>
  <c r="I77" i="44"/>
  <c r="G77" i="44"/>
  <c r="F77" i="44"/>
  <c r="E77" i="44"/>
  <c r="D77" i="44"/>
  <c r="H76" i="44"/>
  <c r="J76" i="44" s="1"/>
  <c r="H75" i="44"/>
  <c r="J75" i="44" s="1"/>
  <c r="H74" i="44"/>
  <c r="J74" i="44" s="1"/>
  <c r="H73" i="44"/>
  <c r="J73" i="44" s="1"/>
  <c r="H72" i="44"/>
  <c r="J72" i="44" s="1"/>
  <c r="H71" i="44"/>
  <c r="J71" i="44" s="1"/>
  <c r="H70" i="44"/>
  <c r="J70" i="44" s="1"/>
  <c r="H69" i="44"/>
  <c r="J69" i="44" s="1"/>
  <c r="H68" i="44"/>
  <c r="I67" i="44"/>
  <c r="G67" i="44"/>
  <c r="F67" i="44"/>
  <c r="E67" i="44"/>
  <c r="D67" i="44"/>
  <c r="J66" i="44"/>
  <c r="H66" i="44"/>
  <c r="H65" i="44"/>
  <c r="J65" i="44" s="1"/>
  <c r="J64" i="44"/>
  <c r="H64" i="44"/>
  <c r="H63" i="44"/>
  <c r="J63" i="44" s="1"/>
  <c r="J62" i="44"/>
  <c r="H62" i="44"/>
  <c r="H61" i="44"/>
  <c r="J61" i="44" s="1"/>
  <c r="J60" i="44"/>
  <c r="H60" i="44"/>
  <c r="H59" i="44"/>
  <c r="J59" i="44" s="1"/>
  <c r="J58" i="44"/>
  <c r="H58" i="44"/>
  <c r="I57" i="44"/>
  <c r="G57" i="44"/>
  <c r="F57" i="44"/>
  <c r="E57" i="44"/>
  <c r="D57" i="44"/>
  <c r="H56" i="44"/>
  <c r="J56" i="44" s="1"/>
  <c r="H55" i="44"/>
  <c r="J55" i="44" s="1"/>
  <c r="H54" i="44"/>
  <c r="J54" i="44" s="1"/>
  <c r="H53" i="44"/>
  <c r="J53" i="44" s="1"/>
  <c r="H52" i="44"/>
  <c r="J52" i="44" s="1"/>
  <c r="J51" i="44"/>
  <c r="H51" i="44"/>
  <c r="H50" i="44"/>
  <c r="J50" i="44" s="1"/>
  <c r="H49" i="44"/>
  <c r="J49" i="44" s="1"/>
  <c r="H48" i="44"/>
  <c r="J48" i="44" s="1"/>
  <c r="I47" i="44"/>
  <c r="G47" i="44"/>
  <c r="F47" i="44"/>
  <c r="E47" i="44"/>
  <c r="D47" i="44"/>
  <c r="H46" i="44"/>
  <c r="J46" i="44" s="1"/>
  <c r="J45" i="44"/>
  <c r="H45" i="44"/>
  <c r="H44" i="44"/>
  <c r="J44" i="44" s="1"/>
  <c r="J43" i="44"/>
  <c r="H43" i="44"/>
  <c r="H42" i="44"/>
  <c r="J42" i="44" s="1"/>
  <c r="J41" i="44"/>
  <c r="H41" i="44"/>
  <c r="H40" i="44"/>
  <c r="J40" i="44" s="1"/>
  <c r="J39" i="44"/>
  <c r="H39" i="44"/>
  <c r="H38" i="44"/>
  <c r="I37" i="44"/>
  <c r="G37" i="44"/>
  <c r="G79" i="44" s="1"/>
  <c r="F37" i="44"/>
  <c r="E37" i="44"/>
  <c r="D37" i="44"/>
  <c r="H36" i="44"/>
  <c r="J36" i="44" s="1"/>
  <c r="H35" i="44"/>
  <c r="J35" i="44" s="1"/>
  <c r="H34" i="44"/>
  <c r="J34" i="44" s="1"/>
  <c r="H33" i="44"/>
  <c r="J33" i="44" s="1"/>
  <c r="H32" i="44"/>
  <c r="J32" i="44" s="1"/>
  <c r="H31" i="44"/>
  <c r="J31" i="44" s="1"/>
  <c r="J30" i="44"/>
  <c r="H30" i="44"/>
  <c r="H29" i="44"/>
  <c r="J29" i="44" s="1"/>
  <c r="H28" i="44"/>
  <c r="H37" i="44" s="1"/>
  <c r="J37" i="44" s="1"/>
  <c r="I27" i="44"/>
  <c r="H27" i="44"/>
  <c r="J27" i="44" s="1"/>
  <c r="G27" i="44"/>
  <c r="F27" i="44"/>
  <c r="E27" i="44"/>
  <c r="D27" i="44"/>
  <c r="J26" i="44"/>
  <c r="H26" i="44"/>
  <c r="H25" i="44"/>
  <c r="J25" i="44" s="1"/>
  <c r="J24" i="44"/>
  <c r="H24" i="44"/>
  <c r="J23" i="44"/>
  <c r="H23" i="44"/>
  <c r="J22" i="44"/>
  <c r="H22" i="44"/>
  <c r="J21" i="44"/>
  <c r="H21" i="44"/>
  <c r="J20" i="44"/>
  <c r="H20" i="44"/>
  <c r="J19" i="44"/>
  <c r="H19" i="44"/>
  <c r="J18" i="44"/>
  <c r="H18" i="44"/>
  <c r="I17" i="44"/>
  <c r="G17" i="44"/>
  <c r="F17" i="44"/>
  <c r="E17" i="44"/>
  <c r="D17" i="44"/>
  <c r="H16" i="44"/>
  <c r="J16" i="44" s="1"/>
  <c r="J15" i="44"/>
  <c r="H15" i="44"/>
  <c r="H14" i="44"/>
  <c r="J14" i="44" s="1"/>
  <c r="J13" i="44"/>
  <c r="H13" i="44"/>
  <c r="H12" i="44"/>
  <c r="J12" i="44" s="1"/>
  <c r="J11" i="44"/>
  <c r="H11" i="44"/>
  <c r="H10" i="44"/>
  <c r="J10" i="44" s="1"/>
  <c r="J9" i="44"/>
  <c r="H9" i="44"/>
  <c r="H8" i="44"/>
  <c r="H17" i="44" s="1"/>
  <c r="J17" i="44" s="1"/>
  <c r="H4" i="44"/>
  <c r="A2" i="44"/>
  <c r="I77" i="43"/>
  <c r="G77" i="43"/>
  <c r="G79" i="43" s="1"/>
  <c r="F77" i="43"/>
  <c r="E77" i="43"/>
  <c r="D77" i="43"/>
  <c r="J76" i="43"/>
  <c r="H76" i="43"/>
  <c r="H75" i="43"/>
  <c r="J75" i="43" s="1"/>
  <c r="J74" i="43"/>
  <c r="H74" i="43"/>
  <c r="H73" i="43"/>
  <c r="J73" i="43" s="1"/>
  <c r="J72" i="43"/>
  <c r="H72" i="43"/>
  <c r="H71" i="43"/>
  <c r="J71" i="43" s="1"/>
  <c r="J70" i="43"/>
  <c r="H70" i="43"/>
  <c r="H69" i="43"/>
  <c r="J69" i="43" s="1"/>
  <c r="J68" i="43"/>
  <c r="H68" i="43"/>
  <c r="I67" i="43"/>
  <c r="I79" i="43" s="1"/>
  <c r="G67" i="43"/>
  <c r="F67" i="43"/>
  <c r="F79" i="43" s="1"/>
  <c r="E67" i="43"/>
  <c r="E79" i="43" s="1"/>
  <c r="D67" i="43"/>
  <c r="D79" i="43" s="1"/>
  <c r="H66" i="43"/>
  <c r="J66" i="43" s="1"/>
  <c r="H65" i="43"/>
  <c r="J65" i="43" s="1"/>
  <c r="H64" i="43"/>
  <c r="J64" i="43" s="1"/>
  <c r="H63" i="43"/>
  <c r="J63" i="43" s="1"/>
  <c r="H62" i="43"/>
  <c r="J62" i="43" s="1"/>
  <c r="H61" i="43"/>
  <c r="J61" i="43" s="1"/>
  <c r="H60" i="43"/>
  <c r="J60" i="43" s="1"/>
  <c r="H59" i="43"/>
  <c r="J59" i="43" s="1"/>
  <c r="H58" i="43"/>
  <c r="J58" i="43" s="1"/>
  <c r="I57" i="43"/>
  <c r="G57" i="43"/>
  <c r="F57" i="43"/>
  <c r="E57" i="43"/>
  <c r="D57" i="43"/>
  <c r="H56" i="43"/>
  <c r="J56" i="43" s="1"/>
  <c r="J55" i="43"/>
  <c r="H55" i="43"/>
  <c r="H54" i="43"/>
  <c r="J54" i="43" s="1"/>
  <c r="J53" i="43"/>
  <c r="H53" i="43"/>
  <c r="H52" i="43"/>
  <c r="J52" i="43" s="1"/>
  <c r="J51" i="43"/>
  <c r="H51" i="43"/>
  <c r="H50" i="43"/>
  <c r="J50" i="43" s="1"/>
  <c r="J49" i="43"/>
  <c r="H49" i="43"/>
  <c r="H48" i="43"/>
  <c r="H57" i="43" s="1"/>
  <c r="J57" i="43" s="1"/>
  <c r="I47" i="43"/>
  <c r="G47" i="43"/>
  <c r="F47" i="43"/>
  <c r="E47" i="43"/>
  <c r="D47" i="43"/>
  <c r="H46" i="43"/>
  <c r="J46" i="43" s="1"/>
  <c r="H45" i="43"/>
  <c r="J45" i="43" s="1"/>
  <c r="H44" i="43"/>
  <c r="J44" i="43" s="1"/>
  <c r="H43" i="43"/>
  <c r="J43" i="43" s="1"/>
  <c r="H42" i="43"/>
  <c r="J42" i="43" s="1"/>
  <c r="H41" i="43"/>
  <c r="J41" i="43" s="1"/>
  <c r="H40" i="43"/>
  <c r="J40" i="43" s="1"/>
  <c r="H39" i="43"/>
  <c r="J39" i="43" s="1"/>
  <c r="H38" i="43"/>
  <c r="H47" i="43" s="1"/>
  <c r="J47" i="43" s="1"/>
  <c r="I37" i="43"/>
  <c r="G37" i="43"/>
  <c r="F37" i="43"/>
  <c r="E37" i="43"/>
  <c r="D37" i="43"/>
  <c r="J36" i="43"/>
  <c r="H36" i="43"/>
  <c r="H35" i="43"/>
  <c r="J35" i="43" s="1"/>
  <c r="J34" i="43"/>
  <c r="H34" i="43"/>
  <c r="H33" i="43"/>
  <c r="J33" i="43" s="1"/>
  <c r="J32" i="43"/>
  <c r="H32" i="43"/>
  <c r="H31" i="43"/>
  <c r="J31" i="43" s="1"/>
  <c r="J30" i="43"/>
  <c r="H30" i="43"/>
  <c r="H29" i="43"/>
  <c r="J29" i="43" s="1"/>
  <c r="J28" i="43"/>
  <c r="H28" i="43"/>
  <c r="I27" i="43"/>
  <c r="G27" i="43"/>
  <c r="F27" i="43"/>
  <c r="E27" i="43"/>
  <c r="D27" i="43"/>
  <c r="H26" i="43"/>
  <c r="J26" i="43" s="1"/>
  <c r="H25" i="43"/>
  <c r="J25" i="43" s="1"/>
  <c r="H24" i="43"/>
  <c r="J24" i="43" s="1"/>
  <c r="H23" i="43"/>
  <c r="J23" i="43" s="1"/>
  <c r="H22" i="43"/>
  <c r="J22" i="43" s="1"/>
  <c r="H21" i="43"/>
  <c r="J21" i="43" s="1"/>
  <c r="H20" i="43"/>
  <c r="J20" i="43" s="1"/>
  <c r="H19" i="43"/>
  <c r="J19" i="43" s="1"/>
  <c r="H18" i="43"/>
  <c r="J18" i="43" s="1"/>
  <c r="I17" i="43"/>
  <c r="G17" i="43"/>
  <c r="F17" i="43"/>
  <c r="E17" i="43"/>
  <c r="D17" i="43"/>
  <c r="H16" i="43"/>
  <c r="J16" i="43" s="1"/>
  <c r="J15" i="43"/>
  <c r="H15" i="43"/>
  <c r="H14" i="43"/>
  <c r="J14" i="43" s="1"/>
  <c r="J13" i="43"/>
  <c r="H13" i="43"/>
  <c r="H12" i="43"/>
  <c r="J12" i="43" s="1"/>
  <c r="J11" i="43"/>
  <c r="H11" i="43"/>
  <c r="H10" i="43"/>
  <c r="J10" i="43" s="1"/>
  <c r="J9" i="43"/>
  <c r="H9" i="43"/>
  <c r="H8" i="43"/>
  <c r="H17" i="43" s="1"/>
  <c r="J17" i="43" s="1"/>
  <c r="H4" i="43"/>
  <c r="A2" i="43"/>
  <c r="I77" i="42"/>
  <c r="G77" i="42"/>
  <c r="G79" i="42" s="1"/>
  <c r="F77" i="42"/>
  <c r="F79" i="42" s="1"/>
  <c r="E77" i="42"/>
  <c r="D77" i="42"/>
  <c r="J76" i="42"/>
  <c r="H76" i="42"/>
  <c r="H75" i="42"/>
  <c r="J75" i="42" s="1"/>
  <c r="J74" i="42"/>
  <c r="H74" i="42"/>
  <c r="H73" i="42"/>
  <c r="J73" i="42" s="1"/>
  <c r="J72" i="42"/>
  <c r="H72" i="42"/>
  <c r="H71" i="42"/>
  <c r="J71" i="42" s="1"/>
  <c r="J70" i="42"/>
  <c r="H70" i="42"/>
  <c r="H69" i="42"/>
  <c r="J69" i="42" s="1"/>
  <c r="J68" i="42"/>
  <c r="H68" i="42"/>
  <c r="I67" i="42"/>
  <c r="I79" i="42" s="1"/>
  <c r="G67" i="42"/>
  <c r="F67" i="42"/>
  <c r="E67" i="42"/>
  <c r="E79" i="42" s="1"/>
  <c r="D67" i="42"/>
  <c r="D79" i="42" s="1"/>
  <c r="H79" i="42" s="1"/>
  <c r="J79" i="42" s="1"/>
  <c r="J66" i="42"/>
  <c r="H66" i="42"/>
  <c r="H65" i="42"/>
  <c r="J65" i="42" s="1"/>
  <c r="J64" i="42"/>
  <c r="H64" i="42"/>
  <c r="H63" i="42"/>
  <c r="J63" i="42" s="1"/>
  <c r="J62" i="42"/>
  <c r="H62" i="42"/>
  <c r="H61" i="42"/>
  <c r="J61" i="42" s="1"/>
  <c r="J60" i="42"/>
  <c r="H60" i="42"/>
  <c r="H59" i="42"/>
  <c r="H67" i="42" s="1"/>
  <c r="J67" i="42" s="1"/>
  <c r="J58" i="42"/>
  <c r="H58" i="42"/>
  <c r="I57" i="42"/>
  <c r="G57" i="42"/>
  <c r="F57" i="42"/>
  <c r="E57" i="42"/>
  <c r="D57" i="42"/>
  <c r="H56" i="42"/>
  <c r="J56" i="42" s="1"/>
  <c r="J55" i="42"/>
  <c r="H55" i="42"/>
  <c r="H54" i="42"/>
  <c r="J54" i="42" s="1"/>
  <c r="J53" i="42"/>
  <c r="H53" i="42"/>
  <c r="H52" i="42"/>
  <c r="J52" i="42" s="1"/>
  <c r="J51" i="42"/>
  <c r="H51" i="42"/>
  <c r="H50" i="42"/>
  <c r="J50" i="42" s="1"/>
  <c r="J49" i="42"/>
  <c r="H49" i="42"/>
  <c r="H48" i="42"/>
  <c r="H57" i="42" s="1"/>
  <c r="J57" i="42" s="1"/>
  <c r="I47" i="42"/>
  <c r="G47" i="42"/>
  <c r="F47" i="42"/>
  <c r="E47" i="42"/>
  <c r="D47" i="42"/>
  <c r="H46" i="42"/>
  <c r="J46" i="42" s="1"/>
  <c r="J45" i="42"/>
  <c r="H45" i="42"/>
  <c r="H44" i="42"/>
  <c r="J44" i="42" s="1"/>
  <c r="J43" i="42"/>
  <c r="H43" i="42"/>
  <c r="H42" i="42"/>
  <c r="J42" i="42" s="1"/>
  <c r="J41" i="42"/>
  <c r="H41" i="42"/>
  <c r="H40" i="42"/>
  <c r="J40" i="42" s="1"/>
  <c r="J39" i="42"/>
  <c r="H39" i="42"/>
  <c r="H38" i="42"/>
  <c r="H47" i="42" s="1"/>
  <c r="J47" i="42" s="1"/>
  <c r="I37" i="42"/>
  <c r="G37" i="42"/>
  <c r="F37" i="42"/>
  <c r="E37" i="42"/>
  <c r="D37" i="42"/>
  <c r="J36" i="42"/>
  <c r="H36" i="42"/>
  <c r="H35" i="42"/>
  <c r="J35" i="42" s="1"/>
  <c r="J34" i="42"/>
  <c r="H34" i="42"/>
  <c r="H33" i="42"/>
  <c r="J33" i="42" s="1"/>
  <c r="J32" i="42"/>
  <c r="H32" i="42"/>
  <c r="H31" i="42"/>
  <c r="J31" i="42" s="1"/>
  <c r="J30" i="42"/>
  <c r="H30" i="42"/>
  <c r="H29" i="42"/>
  <c r="J29" i="42" s="1"/>
  <c r="J28" i="42"/>
  <c r="H28" i="42"/>
  <c r="I27" i="42"/>
  <c r="G27" i="42"/>
  <c r="F27" i="42"/>
  <c r="E27" i="42"/>
  <c r="D27" i="42"/>
  <c r="J26" i="42"/>
  <c r="H26" i="42"/>
  <c r="H25" i="42"/>
  <c r="J25" i="42" s="1"/>
  <c r="J24" i="42"/>
  <c r="H24" i="42"/>
  <c r="H23" i="42"/>
  <c r="J23" i="42" s="1"/>
  <c r="J22" i="42"/>
  <c r="H22" i="42"/>
  <c r="H21" i="42"/>
  <c r="J21" i="42" s="1"/>
  <c r="J20" i="42"/>
  <c r="H20" i="42"/>
  <c r="H19" i="42"/>
  <c r="H27" i="42" s="1"/>
  <c r="J27" i="42" s="1"/>
  <c r="J18" i="42"/>
  <c r="H18" i="42"/>
  <c r="I17" i="42"/>
  <c r="G17" i="42"/>
  <c r="F17" i="42"/>
  <c r="E17" i="42"/>
  <c r="D17" i="42"/>
  <c r="H16" i="42"/>
  <c r="J16" i="42" s="1"/>
  <c r="J15" i="42"/>
  <c r="H15" i="42"/>
  <c r="H14" i="42"/>
  <c r="J14" i="42" s="1"/>
  <c r="J13" i="42"/>
  <c r="H13" i="42"/>
  <c r="H12" i="42"/>
  <c r="J12" i="42" s="1"/>
  <c r="J11" i="42"/>
  <c r="H11" i="42"/>
  <c r="H10" i="42"/>
  <c r="J10" i="42" s="1"/>
  <c r="J9" i="42"/>
  <c r="H9" i="42"/>
  <c r="H8" i="42"/>
  <c r="H17" i="42" s="1"/>
  <c r="J17" i="42" s="1"/>
  <c r="H4" i="42"/>
  <c r="A2" i="42"/>
  <c r="I77" i="41"/>
  <c r="G77" i="41"/>
  <c r="F77" i="41"/>
  <c r="F79" i="41" s="1"/>
  <c r="E77" i="41"/>
  <c r="D77" i="41"/>
  <c r="J76" i="41"/>
  <c r="H76" i="41"/>
  <c r="H75" i="41"/>
  <c r="J75" i="41" s="1"/>
  <c r="J74" i="41"/>
  <c r="H74" i="41"/>
  <c r="H73" i="41"/>
  <c r="J73" i="41" s="1"/>
  <c r="J72" i="41"/>
  <c r="H72" i="41"/>
  <c r="H71" i="41"/>
  <c r="J71" i="41" s="1"/>
  <c r="J70" i="41"/>
  <c r="H70" i="41"/>
  <c r="H69" i="41"/>
  <c r="J69" i="41" s="1"/>
  <c r="J68" i="41"/>
  <c r="H68" i="41"/>
  <c r="I67" i="41"/>
  <c r="I79" i="41" s="1"/>
  <c r="G67" i="41"/>
  <c r="F67" i="41"/>
  <c r="E67" i="41"/>
  <c r="E79" i="41" s="1"/>
  <c r="D67" i="41"/>
  <c r="D79" i="41" s="1"/>
  <c r="J66" i="41"/>
  <c r="H66" i="41"/>
  <c r="H65" i="41"/>
  <c r="J65" i="41" s="1"/>
  <c r="J64" i="41"/>
  <c r="H64" i="41"/>
  <c r="H63" i="41"/>
  <c r="J63" i="41" s="1"/>
  <c r="J62" i="41"/>
  <c r="H62" i="41"/>
  <c r="H61" i="41"/>
  <c r="J61" i="41" s="1"/>
  <c r="J60" i="41"/>
  <c r="H60" i="41"/>
  <c r="H59" i="41"/>
  <c r="H67" i="41" s="1"/>
  <c r="J67" i="41" s="1"/>
  <c r="J58" i="41"/>
  <c r="H58" i="41"/>
  <c r="I57" i="41"/>
  <c r="G57" i="41"/>
  <c r="F57" i="41"/>
  <c r="E57" i="41"/>
  <c r="D57" i="41"/>
  <c r="H56" i="41"/>
  <c r="J56" i="41" s="1"/>
  <c r="J55" i="41"/>
  <c r="H55" i="41"/>
  <c r="H54" i="41"/>
  <c r="J54" i="41" s="1"/>
  <c r="J53" i="41"/>
  <c r="H53" i="41"/>
  <c r="H52" i="41"/>
  <c r="J52" i="41" s="1"/>
  <c r="J51" i="41"/>
  <c r="H51" i="41"/>
  <c r="H50" i="41"/>
  <c r="J50" i="41" s="1"/>
  <c r="J49" i="41"/>
  <c r="H49" i="41"/>
  <c r="H48" i="41"/>
  <c r="H57" i="41" s="1"/>
  <c r="J57" i="41" s="1"/>
  <c r="I47" i="41"/>
  <c r="G47" i="41"/>
  <c r="F47" i="41"/>
  <c r="E47" i="41"/>
  <c r="D47" i="41"/>
  <c r="H46" i="41"/>
  <c r="J46" i="41" s="1"/>
  <c r="J45" i="41"/>
  <c r="H45" i="41"/>
  <c r="H44" i="41"/>
  <c r="J44" i="41" s="1"/>
  <c r="J43" i="41"/>
  <c r="H43" i="41"/>
  <c r="H42" i="41"/>
  <c r="J42" i="41" s="1"/>
  <c r="J41" i="41"/>
  <c r="H41" i="41"/>
  <c r="H40" i="41"/>
  <c r="J40" i="41" s="1"/>
  <c r="J39" i="41"/>
  <c r="H39" i="41"/>
  <c r="H38" i="41"/>
  <c r="I37" i="41"/>
  <c r="G37" i="41"/>
  <c r="F37" i="41"/>
  <c r="E37" i="41"/>
  <c r="D37" i="41"/>
  <c r="J36" i="41"/>
  <c r="H36" i="41"/>
  <c r="H35" i="41"/>
  <c r="J35" i="41" s="1"/>
  <c r="J34" i="41"/>
  <c r="H34" i="41"/>
  <c r="H33" i="41"/>
  <c r="J33" i="41" s="1"/>
  <c r="J32" i="41"/>
  <c r="H32" i="41"/>
  <c r="H31" i="41"/>
  <c r="J31" i="41" s="1"/>
  <c r="J30" i="41"/>
  <c r="H30" i="41"/>
  <c r="H29" i="41"/>
  <c r="J29" i="41" s="1"/>
  <c r="J28" i="41"/>
  <c r="H28" i="41"/>
  <c r="I27" i="41"/>
  <c r="G27" i="41"/>
  <c r="F27" i="41"/>
  <c r="E27" i="41"/>
  <c r="D27" i="41"/>
  <c r="J26" i="41"/>
  <c r="H26" i="41"/>
  <c r="H25" i="41"/>
  <c r="J25" i="41" s="1"/>
  <c r="J24" i="41"/>
  <c r="H24" i="41"/>
  <c r="H23" i="41"/>
  <c r="J23" i="41" s="1"/>
  <c r="J22" i="41"/>
  <c r="H22" i="41"/>
  <c r="H21" i="41"/>
  <c r="J21" i="41" s="1"/>
  <c r="J20" i="41"/>
  <c r="H20" i="41"/>
  <c r="H19" i="41"/>
  <c r="J19" i="41" s="1"/>
  <c r="J18" i="41"/>
  <c r="H18" i="41"/>
  <c r="I17" i="41"/>
  <c r="G17" i="41"/>
  <c r="F17" i="41"/>
  <c r="E17" i="41"/>
  <c r="D17" i="41"/>
  <c r="H16" i="41"/>
  <c r="J16" i="41" s="1"/>
  <c r="J15" i="41"/>
  <c r="H15" i="41"/>
  <c r="H14" i="41"/>
  <c r="J14" i="41" s="1"/>
  <c r="J13" i="41"/>
  <c r="H13" i="41"/>
  <c r="H12" i="41"/>
  <c r="J12" i="41" s="1"/>
  <c r="J11" i="41"/>
  <c r="H11" i="41"/>
  <c r="H10" i="41"/>
  <c r="J10" i="41" s="1"/>
  <c r="J9" i="41"/>
  <c r="H9" i="41"/>
  <c r="H8" i="41"/>
  <c r="H17" i="41" s="1"/>
  <c r="J17" i="41" s="1"/>
  <c r="H4" i="41"/>
  <c r="A2" i="41"/>
  <c r="I77" i="40"/>
  <c r="G77" i="40"/>
  <c r="F77" i="40"/>
  <c r="E77" i="40"/>
  <c r="D77" i="40"/>
  <c r="J76" i="40"/>
  <c r="H76" i="40"/>
  <c r="H75" i="40"/>
  <c r="J75" i="40" s="1"/>
  <c r="J74" i="40"/>
  <c r="H74" i="40"/>
  <c r="H73" i="40"/>
  <c r="J73" i="40" s="1"/>
  <c r="J72" i="40"/>
  <c r="H72" i="40"/>
  <c r="H71" i="40"/>
  <c r="J71" i="40" s="1"/>
  <c r="J70" i="40"/>
  <c r="H70" i="40"/>
  <c r="H69" i="40"/>
  <c r="J69" i="40" s="1"/>
  <c r="J68" i="40"/>
  <c r="H68" i="40"/>
  <c r="I67" i="40"/>
  <c r="G67" i="40"/>
  <c r="F67" i="40"/>
  <c r="E67" i="40"/>
  <c r="E79" i="40" s="1"/>
  <c r="D67" i="40"/>
  <c r="D79" i="40" s="1"/>
  <c r="J66" i="40"/>
  <c r="H66" i="40"/>
  <c r="H65" i="40"/>
  <c r="J65" i="40" s="1"/>
  <c r="J64" i="40"/>
  <c r="H64" i="40"/>
  <c r="H63" i="40"/>
  <c r="J63" i="40" s="1"/>
  <c r="J62" i="40"/>
  <c r="H62" i="40"/>
  <c r="H61" i="40"/>
  <c r="J61" i="40" s="1"/>
  <c r="J60" i="40"/>
  <c r="H60" i="40"/>
  <c r="H59" i="40"/>
  <c r="J59" i="40" s="1"/>
  <c r="J58" i="40"/>
  <c r="H58" i="40"/>
  <c r="I57" i="40"/>
  <c r="G57" i="40"/>
  <c r="F57" i="40"/>
  <c r="E57" i="40"/>
  <c r="D57" i="40"/>
  <c r="H56" i="40"/>
  <c r="J56" i="40" s="1"/>
  <c r="J55" i="40"/>
  <c r="H55" i="40"/>
  <c r="H54" i="40"/>
  <c r="J54" i="40" s="1"/>
  <c r="J53" i="40"/>
  <c r="H53" i="40"/>
  <c r="H52" i="40"/>
  <c r="J52" i="40" s="1"/>
  <c r="J51" i="40"/>
  <c r="H51" i="40"/>
  <c r="H50" i="40"/>
  <c r="J50" i="40" s="1"/>
  <c r="J49" i="40"/>
  <c r="H49" i="40"/>
  <c r="H48" i="40"/>
  <c r="H57" i="40" s="1"/>
  <c r="J57" i="40" s="1"/>
  <c r="I47" i="40"/>
  <c r="G47" i="40"/>
  <c r="F47" i="40"/>
  <c r="E47" i="40"/>
  <c r="D47" i="40"/>
  <c r="H46" i="40"/>
  <c r="J46" i="40" s="1"/>
  <c r="J45" i="40"/>
  <c r="H45" i="40"/>
  <c r="H44" i="40"/>
  <c r="J44" i="40" s="1"/>
  <c r="J43" i="40"/>
  <c r="H43" i="40"/>
  <c r="H42" i="40"/>
  <c r="J42" i="40" s="1"/>
  <c r="J41" i="40"/>
  <c r="H41" i="40"/>
  <c r="H40" i="40"/>
  <c r="J40" i="40" s="1"/>
  <c r="J39" i="40"/>
  <c r="H39" i="40"/>
  <c r="H38" i="40"/>
  <c r="I37" i="40"/>
  <c r="G37" i="40"/>
  <c r="F37" i="40"/>
  <c r="E37" i="40"/>
  <c r="D37" i="40"/>
  <c r="J36" i="40"/>
  <c r="H36" i="40"/>
  <c r="H35" i="40"/>
  <c r="J35" i="40" s="1"/>
  <c r="J34" i="40"/>
  <c r="H34" i="40"/>
  <c r="H33" i="40"/>
  <c r="J33" i="40" s="1"/>
  <c r="J32" i="40"/>
  <c r="H32" i="40"/>
  <c r="H31" i="40"/>
  <c r="J31" i="40" s="1"/>
  <c r="J30" i="40"/>
  <c r="H30" i="40"/>
  <c r="H29" i="40"/>
  <c r="J29" i="40" s="1"/>
  <c r="J28" i="40"/>
  <c r="H28" i="40"/>
  <c r="I27" i="40"/>
  <c r="G27" i="40"/>
  <c r="F27" i="40"/>
  <c r="E27" i="40"/>
  <c r="D27" i="40"/>
  <c r="J26" i="40"/>
  <c r="H26" i="40"/>
  <c r="H25" i="40"/>
  <c r="J25" i="40" s="1"/>
  <c r="J24" i="40"/>
  <c r="H24" i="40"/>
  <c r="H23" i="40"/>
  <c r="J23" i="40" s="1"/>
  <c r="J22" i="40"/>
  <c r="H22" i="40"/>
  <c r="H21" i="40"/>
  <c r="J21" i="40" s="1"/>
  <c r="J20" i="40"/>
  <c r="H20" i="40"/>
  <c r="H19" i="40"/>
  <c r="J19" i="40" s="1"/>
  <c r="J18" i="40"/>
  <c r="H18" i="40"/>
  <c r="I17" i="40"/>
  <c r="G17" i="40"/>
  <c r="F17" i="40"/>
  <c r="E17" i="40"/>
  <c r="D17" i="40"/>
  <c r="H16" i="40"/>
  <c r="J16" i="40" s="1"/>
  <c r="J15" i="40"/>
  <c r="H15" i="40"/>
  <c r="H14" i="40"/>
  <c r="J14" i="40" s="1"/>
  <c r="J13" i="40"/>
  <c r="H13" i="40"/>
  <c r="H12" i="40"/>
  <c r="J12" i="40" s="1"/>
  <c r="J11" i="40"/>
  <c r="H11" i="40"/>
  <c r="H10" i="40"/>
  <c r="J10" i="40" s="1"/>
  <c r="J9" i="40"/>
  <c r="H9" i="40"/>
  <c r="H8" i="40"/>
  <c r="H17" i="40" s="1"/>
  <c r="J17" i="40" s="1"/>
  <c r="H4" i="40"/>
  <c r="A2" i="40"/>
  <c r="I77" i="39"/>
  <c r="G77" i="39"/>
  <c r="F77" i="39"/>
  <c r="E77" i="39"/>
  <c r="D77" i="39"/>
  <c r="J76" i="39"/>
  <c r="H76" i="39"/>
  <c r="H75" i="39"/>
  <c r="J75" i="39" s="1"/>
  <c r="J74" i="39"/>
  <c r="H74" i="39"/>
  <c r="H73" i="39"/>
  <c r="J73" i="39" s="1"/>
  <c r="J72" i="39"/>
  <c r="H72" i="39"/>
  <c r="H71" i="39"/>
  <c r="J71" i="39" s="1"/>
  <c r="J70" i="39"/>
  <c r="H70" i="39"/>
  <c r="H69" i="39"/>
  <c r="J69" i="39" s="1"/>
  <c r="J68" i="39"/>
  <c r="H68" i="39"/>
  <c r="I67" i="39"/>
  <c r="I79" i="39" s="1"/>
  <c r="G67" i="39"/>
  <c r="F67" i="39"/>
  <c r="E67" i="39"/>
  <c r="E79" i="39" s="1"/>
  <c r="D67" i="39"/>
  <c r="H66" i="39"/>
  <c r="J66" i="39" s="1"/>
  <c r="H65" i="39"/>
  <c r="J65" i="39" s="1"/>
  <c r="H64" i="39"/>
  <c r="J64" i="39" s="1"/>
  <c r="H63" i="39"/>
  <c r="J63" i="39" s="1"/>
  <c r="H62" i="39"/>
  <c r="J62" i="39" s="1"/>
  <c r="H61" i="39"/>
  <c r="J61" i="39" s="1"/>
  <c r="H60" i="39"/>
  <c r="J60" i="39" s="1"/>
  <c r="H59" i="39"/>
  <c r="J59" i="39" s="1"/>
  <c r="H58" i="39"/>
  <c r="J58" i="39" s="1"/>
  <c r="I57" i="39"/>
  <c r="G57" i="39"/>
  <c r="F57" i="39"/>
  <c r="E57" i="39"/>
  <c r="D57" i="39"/>
  <c r="H56" i="39"/>
  <c r="J56" i="39" s="1"/>
  <c r="J55" i="39"/>
  <c r="H55" i="39"/>
  <c r="H54" i="39"/>
  <c r="J54" i="39" s="1"/>
  <c r="J53" i="39"/>
  <c r="H53" i="39"/>
  <c r="H52" i="39"/>
  <c r="J52" i="39" s="1"/>
  <c r="J51" i="39"/>
  <c r="H51" i="39"/>
  <c r="H50" i="39"/>
  <c r="J50" i="39" s="1"/>
  <c r="J49" i="39"/>
  <c r="H49" i="39"/>
  <c r="H48" i="39"/>
  <c r="H57" i="39" s="1"/>
  <c r="J57" i="39" s="1"/>
  <c r="I47" i="39"/>
  <c r="G47" i="39"/>
  <c r="F47" i="39"/>
  <c r="E47" i="39"/>
  <c r="D47" i="39"/>
  <c r="H46" i="39"/>
  <c r="J46" i="39" s="1"/>
  <c r="H45" i="39"/>
  <c r="J45" i="39" s="1"/>
  <c r="H44" i="39"/>
  <c r="J44" i="39" s="1"/>
  <c r="H43" i="39"/>
  <c r="J43" i="39" s="1"/>
  <c r="H42" i="39"/>
  <c r="J42" i="39" s="1"/>
  <c r="H41" i="39"/>
  <c r="J41" i="39" s="1"/>
  <c r="H40" i="39"/>
  <c r="J40" i="39" s="1"/>
  <c r="H39" i="39"/>
  <c r="J39" i="39" s="1"/>
  <c r="H38" i="39"/>
  <c r="I37" i="39"/>
  <c r="G37" i="39"/>
  <c r="F37" i="39"/>
  <c r="E37" i="39"/>
  <c r="D37" i="39"/>
  <c r="J36" i="39"/>
  <c r="H36" i="39"/>
  <c r="H35" i="39"/>
  <c r="J35" i="39" s="1"/>
  <c r="J34" i="39"/>
  <c r="H34" i="39"/>
  <c r="H33" i="39"/>
  <c r="J33" i="39" s="1"/>
  <c r="J32" i="39"/>
  <c r="H32" i="39"/>
  <c r="H31" i="39"/>
  <c r="J31" i="39" s="1"/>
  <c r="J30" i="39"/>
  <c r="H30" i="39"/>
  <c r="H29" i="39"/>
  <c r="J29" i="39" s="1"/>
  <c r="J28" i="39"/>
  <c r="H28" i="39"/>
  <c r="I27" i="39"/>
  <c r="G27" i="39"/>
  <c r="F27" i="39"/>
  <c r="E27" i="39"/>
  <c r="D27" i="39"/>
  <c r="D79" i="39" s="1"/>
  <c r="J26" i="39"/>
  <c r="H26" i="39"/>
  <c r="H25" i="39"/>
  <c r="J25" i="39" s="1"/>
  <c r="J24" i="39"/>
  <c r="H24" i="39"/>
  <c r="H23" i="39"/>
  <c r="J23" i="39" s="1"/>
  <c r="J22" i="39"/>
  <c r="H22" i="39"/>
  <c r="H21" i="39"/>
  <c r="J21" i="39" s="1"/>
  <c r="J20" i="39"/>
  <c r="H20" i="39"/>
  <c r="H19" i="39"/>
  <c r="J19" i="39" s="1"/>
  <c r="J18" i="39"/>
  <c r="H18" i="39"/>
  <c r="I17" i="39"/>
  <c r="G17" i="39"/>
  <c r="F17" i="39"/>
  <c r="E17" i="39"/>
  <c r="D17" i="39"/>
  <c r="H16" i="39"/>
  <c r="J16" i="39" s="1"/>
  <c r="J15" i="39"/>
  <c r="H15" i="39"/>
  <c r="H14" i="39"/>
  <c r="J14" i="39" s="1"/>
  <c r="J13" i="39"/>
  <c r="H13" i="39"/>
  <c r="H12" i="39"/>
  <c r="J12" i="39" s="1"/>
  <c r="J11" i="39"/>
  <c r="H11" i="39"/>
  <c r="H10" i="39"/>
  <c r="J10" i="39" s="1"/>
  <c r="J9" i="39"/>
  <c r="H9" i="39"/>
  <c r="H8" i="39"/>
  <c r="H17" i="39" s="1"/>
  <c r="J17" i="39" s="1"/>
  <c r="H4" i="39"/>
  <c r="A2" i="39"/>
  <c r="I77" i="38"/>
  <c r="G77" i="38"/>
  <c r="F77" i="38"/>
  <c r="E77" i="38"/>
  <c r="D77" i="38"/>
  <c r="J76" i="38"/>
  <c r="H76" i="38"/>
  <c r="H75" i="38"/>
  <c r="J75" i="38" s="1"/>
  <c r="J74" i="38"/>
  <c r="H74" i="38"/>
  <c r="H73" i="38"/>
  <c r="J73" i="38" s="1"/>
  <c r="J72" i="38"/>
  <c r="H72" i="38"/>
  <c r="H71" i="38"/>
  <c r="J71" i="38" s="1"/>
  <c r="J70" i="38"/>
  <c r="H70" i="38"/>
  <c r="H69" i="38"/>
  <c r="J69" i="38" s="1"/>
  <c r="J68" i="38"/>
  <c r="H68" i="38"/>
  <c r="I67" i="38"/>
  <c r="I79" i="38" s="1"/>
  <c r="G67" i="38"/>
  <c r="F67" i="38"/>
  <c r="E67" i="38"/>
  <c r="E79" i="38" s="1"/>
  <c r="D67" i="38"/>
  <c r="H66" i="38"/>
  <c r="J66" i="38" s="1"/>
  <c r="H65" i="38"/>
  <c r="J65" i="38" s="1"/>
  <c r="H64" i="38"/>
  <c r="J64" i="38" s="1"/>
  <c r="H63" i="38"/>
  <c r="J63" i="38" s="1"/>
  <c r="H62" i="38"/>
  <c r="J62" i="38" s="1"/>
  <c r="H61" i="38"/>
  <c r="J61" i="38" s="1"/>
  <c r="H60" i="38"/>
  <c r="J60" i="38" s="1"/>
  <c r="H59" i="38"/>
  <c r="J59" i="38" s="1"/>
  <c r="H58" i="38"/>
  <c r="J58" i="38" s="1"/>
  <c r="I57" i="38"/>
  <c r="G57" i="38"/>
  <c r="F57" i="38"/>
  <c r="E57" i="38"/>
  <c r="D57" i="38"/>
  <c r="H56" i="38"/>
  <c r="J56" i="38" s="1"/>
  <c r="J55" i="38"/>
  <c r="H55" i="38"/>
  <c r="H54" i="38"/>
  <c r="J54" i="38" s="1"/>
  <c r="J53" i="38"/>
  <c r="H53" i="38"/>
  <c r="H52" i="38"/>
  <c r="J52" i="38" s="1"/>
  <c r="J51" i="38"/>
  <c r="H51" i="38"/>
  <c r="H50" i="38"/>
  <c r="J50" i="38" s="1"/>
  <c r="J49" i="38"/>
  <c r="H49" i="38"/>
  <c r="H48" i="38"/>
  <c r="H57" i="38" s="1"/>
  <c r="J57" i="38" s="1"/>
  <c r="I47" i="38"/>
  <c r="G47" i="38"/>
  <c r="F47" i="38"/>
  <c r="E47" i="38"/>
  <c r="D47" i="38"/>
  <c r="H46" i="38"/>
  <c r="J46" i="38" s="1"/>
  <c r="J45" i="38"/>
  <c r="H45" i="38"/>
  <c r="H44" i="38"/>
  <c r="J44" i="38" s="1"/>
  <c r="J43" i="38"/>
  <c r="H43" i="38"/>
  <c r="H42" i="38"/>
  <c r="J42" i="38" s="1"/>
  <c r="J41" i="38"/>
  <c r="H41" i="38"/>
  <c r="H40" i="38"/>
  <c r="J40" i="38" s="1"/>
  <c r="J39" i="38"/>
  <c r="H39" i="38"/>
  <c r="H38" i="38"/>
  <c r="I37" i="38"/>
  <c r="G37" i="38"/>
  <c r="F37" i="38"/>
  <c r="E37" i="38"/>
  <c r="D37" i="38"/>
  <c r="J36" i="38"/>
  <c r="H36" i="38"/>
  <c r="H35" i="38"/>
  <c r="J35" i="38" s="1"/>
  <c r="J34" i="38"/>
  <c r="H34" i="38"/>
  <c r="H33" i="38"/>
  <c r="J33" i="38" s="1"/>
  <c r="J32" i="38"/>
  <c r="H32" i="38"/>
  <c r="H31" i="38"/>
  <c r="J31" i="38" s="1"/>
  <c r="J30" i="38"/>
  <c r="H30" i="38"/>
  <c r="H29" i="38"/>
  <c r="J29" i="38" s="1"/>
  <c r="J28" i="38"/>
  <c r="H28" i="38"/>
  <c r="I27" i="38"/>
  <c r="G27" i="38"/>
  <c r="F27" i="38"/>
  <c r="E27" i="38"/>
  <c r="D27" i="38"/>
  <c r="D79" i="38" s="1"/>
  <c r="J26" i="38"/>
  <c r="H26" i="38"/>
  <c r="H25" i="38"/>
  <c r="J25" i="38" s="1"/>
  <c r="J24" i="38"/>
  <c r="H24" i="38"/>
  <c r="H23" i="38"/>
  <c r="J23" i="38" s="1"/>
  <c r="J22" i="38"/>
  <c r="H22" i="38"/>
  <c r="H21" i="38"/>
  <c r="J21" i="38" s="1"/>
  <c r="J20" i="38"/>
  <c r="H20" i="38"/>
  <c r="H19" i="38"/>
  <c r="J19" i="38" s="1"/>
  <c r="J18" i="38"/>
  <c r="H18" i="38"/>
  <c r="I17" i="38"/>
  <c r="G17" i="38"/>
  <c r="F17" i="38"/>
  <c r="E17" i="38"/>
  <c r="D17" i="38"/>
  <c r="H16" i="38"/>
  <c r="J16" i="38" s="1"/>
  <c r="J15" i="38"/>
  <c r="H15" i="38"/>
  <c r="H14" i="38"/>
  <c r="J14" i="38" s="1"/>
  <c r="J13" i="38"/>
  <c r="H13" i="38"/>
  <c r="H12" i="38"/>
  <c r="J12" i="38" s="1"/>
  <c r="J11" i="38"/>
  <c r="H11" i="38"/>
  <c r="H10" i="38"/>
  <c r="J10" i="38" s="1"/>
  <c r="J9" i="38"/>
  <c r="H9" i="38"/>
  <c r="H8" i="38"/>
  <c r="H17" i="38" s="1"/>
  <c r="J17" i="38" s="1"/>
  <c r="H4" i="38"/>
  <c r="A2" i="38"/>
  <c r="D79" i="37"/>
  <c r="I77" i="37"/>
  <c r="G77" i="37"/>
  <c r="F77" i="37"/>
  <c r="F79" i="37" s="1"/>
  <c r="E77" i="37"/>
  <c r="D77" i="37"/>
  <c r="J76" i="37"/>
  <c r="H76" i="37"/>
  <c r="H75" i="37"/>
  <c r="J75" i="37" s="1"/>
  <c r="J74" i="37"/>
  <c r="H74" i="37"/>
  <c r="H73" i="37"/>
  <c r="J73" i="37" s="1"/>
  <c r="J72" i="37"/>
  <c r="H72" i="37"/>
  <c r="H71" i="37"/>
  <c r="J71" i="37" s="1"/>
  <c r="J70" i="37"/>
  <c r="H70" i="37"/>
  <c r="H69" i="37"/>
  <c r="J69" i="37" s="1"/>
  <c r="J68" i="37"/>
  <c r="H68" i="37"/>
  <c r="I67" i="37"/>
  <c r="G67" i="37"/>
  <c r="F67" i="37"/>
  <c r="E67" i="37"/>
  <c r="E79" i="37" s="1"/>
  <c r="D67" i="37"/>
  <c r="J66" i="37"/>
  <c r="H66" i="37"/>
  <c r="H65" i="37"/>
  <c r="J65" i="37" s="1"/>
  <c r="J64" i="37"/>
  <c r="H64" i="37"/>
  <c r="H63" i="37"/>
  <c r="J63" i="37" s="1"/>
  <c r="J62" i="37"/>
  <c r="H62" i="37"/>
  <c r="H61" i="37"/>
  <c r="J61" i="37" s="1"/>
  <c r="J60" i="37"/>
  <c r="H60" i="37"/>
  <c r="H59" i="37"/>
  <c r="J59" i="37" s="1"/>
  <c r="J58" i="37"/>
  <c r="H58" i="37"/>
  <c r="I57" i="37"/>
  <c r="G57" i="37"/>
  <c r="F57" i="37"/>
  <c r="E57" i="37"/>
  <c r="D57" i="37"/>
  <c r="H56" i="37"/>
  <c r="J56" i="37" s="1"/>
  <c r="J55" i="37"/>
  <c r="H55" i="37"/>
  <c r="H54" i="37"/>
  <c r="J54" i="37" s="1"/>
  <c r="J53" i="37"/>
  <c r="H53" i="37"/>
  <c r="H52" i="37"/>
  <c r="J52" i="37" s="1"/>
  <c r="J51" i="37"/>
  <c r="H51" i="37"/>
  <c r="H50" i="37"/>
  <c r="J50" i="37" s="1"/>
  <c r="J49" i="37"/>
  <c r="H49" i="37"/>
  <c r="H48" i="37"/>
  <c r="H57" i="37" s="1"/>
  <c r="I47" i="37"/>
  <c r="G47" i="37"/>
  <c r="F47" i="37"/>
  <c r="E47" i="37"/>
  <c r="D47" i="37"/>
  <c r="H46" i="37"/>
  <c r="J46" i="37" s="1"/>
  <c r="J45" i="37"/>
  <c r="H45" i="37"/>
  <c r="H44" i="37"/>
  <c r="J44" i="37" s="1"/>
  <c r="J43" i="37"/>
  <c r="H43" i="37"/>
  <c r="H42" i="37"/>
  <c r="J42" i="37" s="1"/>
  <c r="J41" i="37"/>
  <c r="H41" i="37"/>
  <c r="H40" i="37"/>
  <c r="J40" i="37" s="1"/>
  <c r="J39" i="37"/>
  <c r="H39" i="37"/>
  <c r="H38" i="37"/>
  <c r="I37" i="37"/>
  <c r="G37" i="37"/>
  <c r="F37" i="37"/>
  <c r="E37" i="37"/>
  <c r="D37" i="37"/>
  <c r="J36" i="37"/>
  <c r="H36" i="37"/>
  <c r="H35" i="37"/>
  <c r="J35" i="37" s="1"/>
  <c r="J34" i="37"/>
  <c r="H34" i="37"/>
  <c r="H33" i="37"/>
  <c r="J33" i="37" s="1"/>
  <c r="J32" i="37"/>
  <c r="H32" i="37"/>
  <c r="H31" i="37"/>
  <c r="J31" i="37" s="1"/>
  <c r="J30" i="37"/>
  <c r="H30" i="37"/>
  <c r="H29" i="37"/>
  <c r="J29" i="37" s="1"/>
  <c r="J28" i="37"/>
  <c r="H28" i="37"/>
  <c r="I27" i="37"/>
  <c r="G27" i="37"/>
  <c r="F27" i="37"/>
  <c r="E27" i="37"/>
  <c r="D27" i="37"/>
  <c r="J26" i="37"/>
  <c r="H26" i="37"/>
  <c r="H25" i="37"/>
  <c r="J25" i="37" s="1"/>
  <c r="J24" i="37"/>
  <c r="H24" i="37"/>
  <c r="H23" i="37"/>
  <c r="J23" i="37" s="1"/>
  <c r="J22" i="37"/>
  <c r="H22" i="37"/>
  <c r="H21" i="37"/>
  <c r="J21" i="37" s="1"/>
  <c r="J20" i="37"/>
  <c r="H20" i="37"/>
  <c r="H19" i="37"/>
  <c r="J19" i="37" s="1"/>
  <c r="J18" i="37"/>
  <c r="H18" i="37"/>
  <c r="I17" i="37"/>
  <c r="G17" i="37"/>
  <c r="F17" i="37"/>
  <c r="E17" i="37"/>
  <c r="D17" i="37"/>
  <c r="H16" i="37"/>
  <c r="J16" i="37" s="1"/>
  <c r="J15" i="37"/>
  <c r="H15" i="37"/>
  <c r="H14" i="37"/>
  <c r="J14" i="37" s="1"/>
  <c r="J13" i="37"/>
  <c r="H13" i="37"/>
  <c r="H12" i="37"/>
  <c r="J12" i="37" s="1"/>
  <c r="J11" i="37"/>
  <c r="H11" i="37"/>
  <c r="H10" i="37"/>
  <c r="J10" i="37" s="1"/>
  <c r="J9" i="37"/>
  <c r="H9" i="37"/>
  <c r="H8" i="37"/>
  <c r="H17" i="37" s="1"/>
  <c r="H4" i="37"/>
  <c r="A2" i="37"/>
  <c r="I77" i="36"/>
  <c r="G77" i="36"/>
  <c r="F77" i="36"/>
  <c r="F79" i="36" s="1"/>
  <c r="E77" i="36"/>
  <c r="D77" i="36"/>
  <c r="J76" i="36"/>
  <c r="H76" i="36"/>
  <c r="H75" i="36"/>
  <c r="J75" i="36" s="1"/>
  <c r="J74" i="36"/>
  <c r="H74" i="36"/>
  <c r="H73" i="36"/>
  <c r="J73" i="36" s="1"/>
  <c r="J72" i="36"/>
  <c r="H72" i="36"/>
  <c r="H71" i="36"/>
  <c r="J71" i="36" s="1"/>
  <c r="J70" i="36"/>
  <c r="H70" i="36"/>
  <c r="H69" i="36"/>
  <c r="J69" i="36" s="1"/>
  <c r="J68" i="36"/>
  <c r="H68" i="36"/>
  <c r="I67" i="36"/>
  <c r="G67" i="36"/>
  <c r="F67" i="36"/>
  <c r="E67" i="36"/>
  <c r="D67" i="36"/>
  <c r="D79" i="36" s="1"/>
  <c r="J66" i="36"/>
  <c r="H66" i="36"/>
  <c r="H65" i="36"/>
  <c r="J65" i="36" s="1"/>
  <c r="J64" i="36"/>
  <c r="H64" i="36"/>
  <c r="H63" i="36"/>
  <c r="J63" i="36" s="1"/>
  <c r="J62" i="36"/>
  <c r="H62" i="36"/>
  <c r="H61" i="36"/>
  <c r="J61" i="36" s="1"/>
  <c r="J60" i="36"/>
  <c r="H60" i="36"/>
  <c r="H59" i="36"/>
  <c r="J59" i="36" s="1"/>
  <c r="J58" i="36"/>
  <c r="H58" i="36"/>
  <c r="I57" i="36"/>
  <c r="G57" i="36"/>
  <c r="F57" i="36"/>
  <c r="E57" i="36"/>
  <c r="D57" i="36"/>
  <c r="H56" i="36"/>
  <c r="J56" i="36" s="1"/>
  <c r="J55" i="36"/>
  <c r="H55" i="36"/>
  <c r="H54" i="36"/>
  <c r="J54" i="36" s="1"/>
  <c r="J53" i="36"/>
  <c r="H53" i="36"/>
  <c r="H52" i="36"/>
  <c r="J52" i="36" s="1"/>
  <c r="J51" i="36"/>
  <c r="H51" i="36"/>
  <c r="H50" i="36"/>
  <c r="J50" i="36" s="1"/>
  <c r="J49" i="36"/>
  <c r="H49" i="36"/>
  <c r="H48" i="36"/>
  <c r="H57" i="36" s="1"/>
  <c r="J57" i="36" s="1"/>
  <c r="I47" i="36"/>
  <c r="G47" i="36"/>
  <c r="F47" i="36"/>
  <c r="E47" i="36"/>
  <c r="D47" i="36"/>
  <c r="H46" i="36"/>
  <c r="J46" i="36" s="1"/>
  <c r="J45" i="36"/>
  <c r="H45" i="36"/>
  <c r="H44" i="36"/>
  <c r="J44" i="36" s="1"/>
  <c r="J43" i="36"/>
  <c r="H43" i="36"/>
  <c r="H42" i="36"/>
  <c r="J42" i="36" s="1"/>
  <c r="J41" i="36"/>
  <c r="H41" i="36"/>
  <c r="H40" i="36"/>
  <c r="J40" i="36" s="1"/>
  <c r="J39" i="36"/>
  <c r="H39" i="36"/>
  <c r="H38" i="36"/>
  <c r="I37" i="36"/>
  <c r="G37" i="36"/>
  <c r="F37" i="36"/>
  <c r="E37" i="36"/>
  <c r="D37" i="36"/>
  <c r="J36" i="36"/>
  <c r="H36" i="36"/>
  <c r="H35" i="36"/>
  <c r="J35" i="36" s="1"/>
  <c r="J34" i="36"/>
  <c r="H34" i="36"/>
  <c r="H33" i="36"/>
  <c r="J33" i="36" s="1"/>
  <c r="J32" i="36"/>
  <c r="H32" i="36"/>
  <c r="H31" i="36"/>
  <c r="J31" i="36" s="1"/>
  <c r="J30" i="36"/>
  <c r="H30" i="36"/>
  <c r="H29" i="36"/>
  <c r="J29" i="36" s="1"/>
  <c r="J28" i="36"/>
  <c r="H28" i="36"/>
  <c r="I27" i="36"/>
  <c r="G27" i="36"/>
  <c r="F27" i="36"/>
  <c r="E27" i="36"/>
  <c r="D27" i="36"/>
  <c r="J26" i="36"/>
  <c r="H26" i="36"/>
  <c r="H25" i="36"/>
  <c r="J25" i="36" s="1"/>
  <c r="J24" i="36"/>
  <c r="H24" i="36"/>
  <c r="H23" i="36"/>
  <c r="J23" i="36" s="1"/>
  <c r="J22" i="36"/>
  <c r="H22" i="36"/>
  <c r="H21" i="36"/>
  <c r="J21" i="36" s="1"/>
  <c r="J20" i="36"/>
  <c r="H20" i="36"/>
  <c r="H19" i="36"/>
  <c r="J19" i="36" s="1"/>
  <c r="J18" i="36"/>
  <c r="H18" i="36"/>
  <c r="I17" i="36"/>
  <c r="G17" i="36"/>
  <c r="F17" i="36"/>
  <c r="E17" i="36"/>
  <c r="D17" i="36"/>
  <c r="H16" i="36"/>
  <c r="J16" i="36" s="1"/>
  <c r="J15" i="36"/>
  <c r="H15" i="36"/>
  <c r="H14" i="36"/>
  <c r="J14" i="36" s="1"/>
  <c r="J13" i="36"/>
  <c r="H13" i="36"/>
  <c r="H12" i="36"/>
  <c r="J12" i="36" s="1"/>
  <c r="J11" i="36"/>
  <c r="H11" i="36"/>
  <c r="H10" i="36"/>
  <c r="J10" i="36" s="1"/>
  <c r="J9" i="36"/>
  <c r="H9" i="36"/>
  <c r="H8" i="36"/>
  <c r="H17" i="36" s="1"/>
  <c r="J17" i="36" s="1"/>
  <c r="H4" i="36"/>
  <c r="A2" i="36"/>
  <c r="I77" i="35"/>
  <c r="G77" i="35"/>
  <c r="F77" i="35"/>
  <c r="E77" i="35"/>
  <c r="D77" i="35"/>
  <c r="J76" i="35"/>
  <c r="H76" i="35"/>
  <c r="H75" i="35"/>
  <c r="J75" i="35" s="1"/>
  <c r="J74" i="35"/>
  <c r="H74" i="35"/>
  <c r="H73" i="35"/>
  <c r="J73" i="35" s="1"/>
  <c r="J72" i="35"/>
  <c r="H72" i="35"/>
  <c r="H71" i="35"/>
  <c r="J71" i="35" s="1"/>
  <c r="J70" i="35"/>
  <c r="H70" i="35"/>
  <c r="H69" i="35"/>
  <c r="H77" i="35" s="1"/>
  <c r="J77" i="35" s="1"/>
  <c r="J68" i="35"/>
  <c r="H68" i="35"/>
  <c r="I67" i="35"/>
  <c r="G67" i="35"/>
  <c r="F67" i="35"/>
  <c r="E67" i="35"/>
  <c r="D67" i="35"/>
  <c r="D79" i="35" s="1"/>
  <c r="J66" i="35"/>
  <c r="H66" i="35"/>
  <c r="H65" i="35"/>
  <c r="J65" i="35" s="1"/>
  <c r="J64" i="35"/>
  <c r="H64" i="35"/>
  <c r="H63" i="35"/>
  <c r="J63" i="35" s="1"/>
  <c r="J62" i="35"/>
  <c r="H62" i="35"/>
  <c r="H61" i="35"/>
  <c r="J61" i="35" s="1"/>
  <c r="J60" i="35"/>
  <c r="H60" i="35"/>
  <c r="H59" i="35"/>
  <c r="J59" i="35" s="1"/>
  <c r="J58" i="35"/>
  <c r="H58" i="35"/>
  <c r="I57" i="35"/>
  <c r="G57" i="35"/>
  <c r="F57" i="35"/>
  <c r="E57" i="35"/>
  <c r="D57" i="35"/>
  <c r="H56" i="35"/>
  <c r="J56" i="35" s="1"/>
  <c r="J55" i="35"/>
  <c r="H55" i="35"/>
  <c r="H54" i="35"/>
  <c r="J54" i="35" s="1"/>
  <c r="J53" i="35"/>
  <c r="H53" i="35"/>
  <c r="H52" i="35"/>
  <c r="J52" i="35" s="1"/>
  <c r="J51" i="35"/>
  <c r="H51" i="35"/>
  <c r="H50" i="35"/>
  <c r="J50" i="35" s="1"/>
  <c r="J49" i="35"/>
  <c r="H49" i="35"/>
  <c r="H48" i="35"/>
  <c r="H57" i="35" s="1"/>
  <c r="J57" i="35" s="1"/>
  <c r="I47" i="35"/>
  <c r="G47" i="35"/>
  <c r="F47" i="35"/>
  <c r="E47" i="35"/>
  <c r="D47" i="35"/>
  <c r="H46" i="35"/>
  <c r="J46" i="35" s="1"/>
  <c r="J45" i="35"/>
  <c r="H45" i="35"/>
  <c r="H44" i="35"/>
  <c r="J44" i="35" s="1"/>
  <c r="J43" i="35"/>
  <c r="H43" i="35"/>
  <c r="H42" i="35"/>
  <c r="J42" i="35" s="1"/>
  <c r="J41" i="35"/>
  <c r="H41" i="35"/>
  <c r="H40" i="35"/>
  <c r="J40" i="35" s="1"/>
  <c r="J39" i="35"/>
  <c r="H39" i="35"/>
  <c r="H38" i="35"/>
  <c r="I37" i="35"/>
  <c r="G37" i="35"/>
  <c r="F37" i="35"/>
  <c r="E37" i="35"/>
  <c r="D37" i="35"/>
  <c r="J36" i="35"/>
  <c r="H36" i="35"/>
  <c r="H35" i="35"/>
  <c r="J35" i="35" s="1"/>
  <c r="J34" i="35"/>
  <c r="H34" i="35"/>
  <c r="H33" i="35"/>
  <c r="J33" i="35" s="1"/>
  <c r="J32" i="35"/>
  <c r="H32" i="35"/>
  <c r="H31" i="35"/>
  <c r="J31" i="35" s="1"/>
  <c r="J30" i="35"/>
  <c r="H30" i="35"/>
  <c r="H29" i="35"/>
  <c r="J29" i="35" s="1"/>
  <c r="J28" i="35"/>
  <c r="H28" i="35"/>
  <c r="I27" i="35"/>
  <c r="G27" i="35"/>
  <c r="F27" i="35"/>
  <c r="E27" i="35"/>
  <c r="D27" i="35"/>
  <c r="J26" i="35"/>
  <c r="H26" i="35"/>
  <c r="H25" i="35"/>
  <c r="J25" i="35" s="1"/>
  <c r="J24" i="35"/>
  <c r="H24" i="35"/>
  <c r="H23" i="35"/>
  <c r="J23" i="35" s="1"/>
  <c r="J22" i="35"/>
  <c r="H22" i="35"/>
  <c r="H21" i="35"/>
  <c r="J21" i="35" s="1"/>
  <c r="J20" i="35"/>
  <c r="H20" i="35"/>
  <c r="H19" i="35"/>
  <c r="J19" i="35" s="1"/>
  <c r="J18" i="35"/>
  <c r="H18" i="35"/>
  <c r="I17" i="35"/>
  <c r="G17" i="35"/>
  <c r="F17" i="35"/>
  <c r="E17" i="35"/>
  <c r="D17" i="35"/>
  <c r="H16" i="35"/>
  <c r="J16" i="35" s="1"/>
  <c r="J15" i="35"/>
  <c r="H15" i="35"/>
  <c r="H14" i="35"/>
  <c r="J14" i="35" s="1"/>
  <c r="J13" i="35"/>
  <c r="H13" i="35"/>
  <c r="H12" i="35"/>
  <c r="J12" i="35" s="1"/>
  <c r="J11" i="35"/>
  <c r="H11" i="35"/>
  <c r="H10" i="35"/>
  <c r="J10" i="35" s="1"/>
  <c r="J9" i="35"/>
  <c r="H9" i="35"/>
  <c r="H8" i="35"/>
  <c r="H17" i="35" s="1"/>
  <c r="J17" i="35" s="1"/>
  <c r="H4" i="35"/>
  <c r="A2" i="35"/>
  <c r="G79" i="35" l="1"/>
  <c r="H47" i="37"/>
  <c r="J47" i="37" s="1"/>
  <c r="J38" i="37"/>
  <c r="I79" i="37"/>
  <c r="H27" i="39"/>
  <c r="J27" i="39" s="1"/>
  <c r="H67" i="35"/>
  <c r="J67" i="35" s="1"/>
  <c r="G79" i="36"/>
  <c r="H47" i="38"/>
  <c r="J47" i="38" s="1"/>
  <c r="J38" i="38"/>
  <c r="F79" i="38"/>
  <c r="H79" i="38" s="1"/>
  <c r="J79" i="38" s="1"/>
  <c r="H47" i="39"/>
  <c r="J47" i="39" s="1"/>
  <c r="J38" i="39"/>
  <c r="F79" i="39"/>
  <c r="H79" i="39" s="1"/>
  <c r="J79" i="39" s="1"/>
  <c r="H47" i="40"/>
  <c r="J47" i="40" s="1"/>
  <c r="J38" i="40"/>
  <c r="H47" i="35"/>
  <c r="J47" i="35" s="1"/>
  <c r="J38" i="35"/>
  <c r="E79" i="35"/>
  <c r="H79" i="35" s="1"/>
  <c r="J79" i="35" s="1"/>
  <c r="I79" i="35"/>
  <c r="H27" i="36"/>
  <c r="J27" i="36" s="1"/>
  <c r="H67" i="36"/>
  <c r="J67" i="36" s="1"/>
  <c r="G79" i="37"/>
  <c r="H79" i="37" s="1"/>
  <c r="J79" i="37" s="1"/>
  <c r="G79" i="38"/>
  <c r="G79" i="39"/>
  <c r="F79" i="40"/>
  <c r="H79" i="40" s="1"/>
  <c r="J79" i="40" s="1"/>
  <c r="H47" i="41"/>
  <c r="J47" i="41" s="1"/>
  <c r="J38" i="41"/>
  <c r="G79" i="41"/>
  <c r="H79" i="43"/>
  <c r="J79" i="43" s="1"/>
  <c r="H27" i="38"/>
  <c r="J27" i="38" s="1"/>
  <c r="H27" i="40"/>
  <c r="J27" i="40" s="1"/>
  <c r="H67" i="40"/>
  <c r="J67" i="40" s="1"/>
  <c r="H79" i="41"/>
  <c r="J79" i="41" s="1"/>
  <c r="H27" i="35"/>
  <c r="J27" i="35" s="1"/>
  <c r="I79" i="40"/>
  <c r="H27" i="41"/>
  <c r="J27" i="41" s="1"/>
  <c r="F79" i="35"/>
  <c r="H47" i="36"/>
  <c r="J47" i="36" s="1"/>
  <c r="J38" i="36"/>
  <c r="E79" i="36"/>
  <c r="H79" i="36" s="1"/>
  <c r="J79" i="36" s="1"/>
  <c r="I79" i="36"/>
  <c r="J17" i="37"/>
  <c r="H27" i="37"/>
  <c r="J27" i="37" s="1"/>
  <c r="J57" i="37"/>
  <c r="H67" i="37"/>
  <c r="J67" i="37" s="1"/>
  <c r="H67" i="38"/>
  <c r="J67" i="38" s="1"/>
  <c r="H67" i="39"/>
  <c r="J67" i="39" s="1"/>
  <c r="G79" i="40"/>
  <c r="H27" i="43"/>
  <c r="J27" i="43" s="1"/>
  <c r="H67" i="43"/>
  <c r="J67" i="43" s="1"/>
  <c r="H57" i="44"/>
  <c r="J57" i="44" s="1"/>
  <c r="H57" i="45"/>
  <c r="J57" i="45" s="1"/>
  <c r="H37" i="54"/>
  <c r="J37" i="54" s="1"/>
  <c r="H77" i="36"/>
  <c r="J77" i="36" s="1"/>
  <c r="H37" i="37"/>
  <c r="J37" i="37" s="1"/>
  <c r="H77" i="37"/>
  <c r="J77" i="37" s="1"/>
  <c r="H37" i="38"/>
  <c r="J37" i="38" s="1"/>
  <c r="H77" i="38"/>
  <c r="J77" i="38" s="1"/>
  <c r="H37" i="39"/>
  <c r="J37" i="39" s="1"/>
  <c r="H77" i="39"/>
  <c r="J77" i="39" s="1"/>
  <c r="H37" i="40"/>
  <c r="J37" i="40" s="1"/>
  <c r="H77" i="40"/>
  <c r="J77" i="40" s="1"/>
  <c r="H37" i="41"/>
  <c r="J37" i="41" s="1"/>
  <c r="J59" i="41"/>
  <c r="H77" i="41"/>
  <c r="J77" i="41" s="1"/>
  <c r="J19" i="42"/>
  <c r="H37" i="42"/>
  <c r="J37" i="42" s="1"/>
  <c r="J38" i="42"/>
  <c r="J59" i="42"/>
  <c r="H77" i="42"/>
  <c r="J77" i="42" s="1"/>
  <c r="H37" i="43"/>
  <c r="J37" i="43" s="1"/>
  <c r="J38" i="43"/>
  <c r="H77" i="43"/>
  <c r="J77" i="43" s="1"/>
  <c r="J28" i="44"/>
  <c r="E79" i="44"/>
  <c r="I79" i="44"/>
  <c r="F79" i="44"/>
  <c r="H17" i="45"/>
  <c r="J17" i="45" s="1"/>
  <c r="H77" i="45"/>
  <c r="J77" i="45" s="1"/>
  <c r="J68" i="45"/>
  <c r="H47" i="47"/>
  <c r="J47" i="47" s="1"/>
  <c r="J38" i="47"/>
  <c r="H57" i="48"/>
  <c r="J57" i="48" s="1"/>
  <c r="J48" i="48"/>
  <c r="H37" i="52"/>
  <c r="J37" i="52" s="1"/>
  <c r="J28" i="52"/>
  <c r="H57" i="53"/>
  <c r="J57" i="53" s="1"/>
  <c r="J49" i="53"/>
  <c r="G79" i="54"/>
  <c r="D79" i="55"/>
  <c r="H67" i="55"/>
  <c r="J67" i="55" s="1"/>
  <c r="G79" i="59"/>
  <c r="D79" i="45"/>
  <c r="H79" i="45" s="1"/>
  <c r="J79" i="45" s="1"/>
  <c r="H47" i="46"/>
  <c r="J47" i="46" s="1"/>
  <c r="J38" i="46"/>
  <c r="H57" i="49"/>
  <c r="J57" i="49" s="1"/>
  <c r="J49" i="49"/>
  <c r="H47" i="50"/>
  <c r="J47" i="50" s="1"/>
  <c r="J38" i="50"/>
  <c r="E79" i="53"/>
  <c r="H79" i="53" s="1"/>
  <c r="J79" i="53" s="1"/>
  <c r="H37" i="35"/>
  <c r="J37" i="35" s="1"/>
  <c r="H37" i="36"/>
  <c r="J37" i="36" s="1"/>
  <c r="J8" i="35"/>
  <c r="J48" i="35"/>
  <c r="J69" i="35"/>
  <c r="J8" i="36"/>
  <c r="J48" i="36"/>
  <c r="J8" i="37"/>
  <c r="J48" i="37"/>
  <c r="J8" i="38"/>
  <c r="J48" i="38"/>
  <c r="J8" i="39"/>
  <c r="J48" i="39"/>
  <c r="J8" i="40"/>
  <c r="J48" i="40"/>
  <c r="J8" i="41"/>
  <c r="J48" i="41"/>
  <c r="J8" i="42"/>
  <c r="J48" i="42"/>
  <c r="J8" i="43"/>
  <c r="J48" i="43"/>
  <c r="J8" i="44"/>
  <c r="H77" i="44"/>
  <c r="J77" i="44" s="1"/>
  <c r="J68" i="44"/>
  <c r="H37" i="45"/>
  <c r="J37" i="45" s="1"/>
  <c r="J28" i="45"/>
  <c r="H57" i="46"/>
  <c r="J57" i="46" s="1"/>
  <c r="J48" i="46"/>
  <c r="H17" i="50"/>
  <c r="J17" i="50" s="1"/>
  <c r="D79" i="54"/>
  <c r="H37" i="55"/>
  <c r="J37" i="55" s="1"/>
  <c r="J28" i="55"/>
  <c r="H77" i="56"/>
  <c r="J77" i="56" s="1"/>
  <c r="J68" i="56"/>
  <c r="J56" i="59"/>
  <c r="H57" i="59"/>
  <c r="J57" i="59" s="1"/>
  <c r="H47" i="44"/>
  <c r="J47" i="44" s="1"/>
  <c r="J38" i="44"/>
  <c r="D79" i="44"/>
  <c r="H79" i="44" s="1"/>
  <c r="J79" i="44" s="1"/>
  <c r="H67" i="44"/>
  <c r="J67" i="44" s="1"/>
  <c r="H57" i="47"/>
  <c r="J57" i="47" s="1"/>
  <c r="J48" i="47"/>
  <c r="H47" i="48"/>
  <c r="J47" i="48" s="1"/>
  <c r="J38" i="48"/>
  <c r="J49" i="50"/>
  <c r="H57" i="50"/>
  <c r="J57" i="50" s="1"/>
  <c r="J30" i="53"/>
  <c r="H37" i="53"/>
  <c r="J37" i="53" s="1"/>
  <c r="I79" i="53"/>
  <c r="J8" i="55"/>
  <c r="H17" i="55"/>
  <c r="J17" i="55" s="1"/>
  <c r="H27" i="45"/>
  <c r="J27" i="45" s="1"/>
  <c r="H67" i="45"/>
  <c r="J67" i="45" s="1"/>
  <c r="H67" i="46"/>
  <c r="J67" i="46" s="1"/>
  <c r="H77" i="46"/>
  <c r="J77" i="46" s="1"/>
  <c r="H17" i="47"/>
  <c r="J17" i="47" s="1"/>
  <c r="J8" i="47"/>
  <c r="H67" i="47"/>
  <c r="J67" i="47" s="1"/>
  <c r="H77" i="47"/>
  <c r="J77" i="47" s="1"/>
  <c r="H17" i="48"/>
  <c r="J17" i="48" s="1"/>
  <c r="J8" i="48"/>
  <c r="H67" i="48"/>
  <c r="J67" i="48" s="1"/>
  <c r="H77" i="48"/>
  <c r="J77" i="48" s="1"/>
  <c r="H17" i="49"/>
  <c r="J17" i="49" s="1"/>
  <c r="J8" i="49"/>
  <c r="H77" i="49"/>
  <c r="J77" i="49" s="1"/>
  <c r="F79" i="50"/>
  <c r="J48" i="51"/>
  <c r="H57" i="51"/>
  <c r="J57" i="51" s="1"/>
  <c r="H77" i="52"/>
  <c r="J77" i="52" s="1"/>
  <c r="G79" i="53"/>
  <c r="H27" i="54"/>
  <c r="J27" i="54" s="1"/>
  <c r="H77" i="54"/>
  <c r="J77" i="54" s="1"/>
  <c r="H17" i="56"/>
  <c r="J17" i="56" s="1"/>
  <c r="J9" i="56"/>
  <c r="H57" i="58"/>
  <c r="J57" i="58" s="1"/>
  <c r="J49" i="58"/>
  <c r="J38" i="45"/>
  <c r="H17" i="46"/>
  <c r="J17" i="46" s="1"/>
  <c r="H27" i="46"/>
  <c r="J27" i="46" s="1"/>
  <c r="H37" i="46"/>
  <c r="J37" i="46" s="1"/>
  <c r="H27" i="47"/>
  <c r="J27" i="47" s="1"/>
  <c r="H37" i="47"/>
  <c r="J37" i="47" s="1"/>
  <c r="H27" i="48"/>
  <c r="J27" i="48" s="1"/>
  <c r="H37" i="48"/>
  <c r="J37" i="48" s="1"/>
  <c r="H27" i="49"/>
  <c r="J27" i="49" s="1"/>
  <c r="H37" i="49"/>
  <c r="J37" i="49" s="1"/>
  <c r="H67" i="49"/>
  <c r="J67" i="49" s="1"/>
  <c r="J9" i="50"/>
  <c r="H37" i="50"/>
  <c r="J37" i="50" s="1"/>
  <c r="G79" i="50"/>
  <c r="H17" i="51"/>
  <c r="J17" i="51" s="1"/>
  <c r="H47" i="51"/>
  <c r="J47" i="51" s="1"/>
  <c r="J38" i="51"/>
  <c r="E79" i="51"/>
  <c r="H77" i="51"/>
  <c r="J77" i="51" s="1"/>
  <c r="J68" i="51"/>
  <c r="H67" i="52"/>
  <c r="J67" i="52" s="1"/>
  <c r="H77" i="53"/>
  <c r="J77" i="53" s="1"/>
  <c r="J68" i="54"/>
  <c r="H17" i="57"/>
  <c r="J17" i="57" s="1"/>
  <c r="H27" i="57"/>
  <c r="J27" i="57" s="1"/>
  <c r="H67" i="57"/>
  <c r="J67" i="57" s="1"/>
  <c r="D79" i="57"/>
  <c r="H77" i="57"/>
  <c r="J77" i="57" s="1"/>
  <c r="J8" i="46"/>
  <c r="F79" i="46"/>
  <c r="H79" i="46" s="1"/>
  <c r="J79" i="46" s="1"/>
  <c r="F79" i="47"/>
  <c r="H79" i="47" s="1"/>
  <c r="J79" i="47" s="1"/>
  <c r="F79" i="48"/>
  <c r="H79" i="48" s="1"/>
  <c r="J79" i="48" s="1"/>
  <c r="H27" i="50"/>
  <c r="J27" i="50" s="1"/>
  <c r="E79" i="50"/>
  <c r="H79" i="50" s="1"/>
  <c r="J79" i="50" s="1"/>
  <c r="H77" i="50"/>
  <c r="J77" i="50" s="1"/>
  <c r="H37" i="51"/>
  <c r="J37" i="51" s="1"/>
  <c r="F79" i="51"/>
  <c r="J8" i="52"/>
  <c r="H17" i="52"/>
  <c r="J17" i="52" s="1"/>
  <c r="H57" i="52"/>
  <c r="J57" i="52" s="1"/>
  <c r="I79" i="52"/>
  <c r="H67" i="53"/>
  <c r="J67" i="53" s="1"/>
  <c r="J38" i="54"/>
  <c r="F79" i="54"/>
  <c r="H27" i="55"/>
  <c r="J27" i="55" s="1"/>
  <c r="H17" i="59"/>
  <c r="J17" i="59" s="1"/>
  <c r="J9" i="59"/>
  <c r="H67" i="50"/>
  <c r="J67" i="50" s="1"/>
  <c r="F79" i="52"/>
  <c r="H79" i="52" s="1"/>
  <c r="J79" i="52" s="1"/>
  <c r="H67" i="54"/>
  <c r="J67" i="54" s="1"/>
  <c r="G79" i="55"/>
  <c r="H57" i="56"/>
  <c r="J57" i="56" s="1"/>
  <c r="E79" i="56"/>
  <c r="H79" i="56" s="1"/>
  <c r="J79" i="56" s="1"/>
  <c r="E79" i="57"/>
  <c r="I79" i="57"/>
  <c r="J29" i="58"/>
  <c r="H37" i="58"/>
  <c r="J37" i="58" s="1"/>
  <c r="H77" i="58"/>
  <c r="J77" i="58" s="1"/>
  <c r="H37" i="59"/>
  <c r="J37" i="59" s="1"/>
  <c r="H37" i="60"/>
  <c r="J37" i="60" s="1"/>
  <c r="J28" i="60"/>
  <c r="G79" i="60"/>
  <c r="F79" i="49"/>
  <c r="H79" i="49" s="1"/>
  <c r="J79" i="49" s="1"/>
  <c r="F79" i="53"/>
  <c r="J19" i="55"/>
  <c r="H47" i="55"/>
  <c r="J47" i="55" s="1"/>
  <c r="J38" i="55"/>
  <c r="I79" i="55"/>
  <c r="H27" i="56"/>
  <c r="J27" i="56" s="1"/>
  <c r="F79" i="55"/>
  <c r="H37" i="56"/>
  <c r="J37" i="56" s="1"/>
  <c r="H27" i="58"/>
  <c r="J27" i="58" s="1"/>
  <c r="E79" i="59"/>
  <c r="H79" i="59" s="1"/>
  <c r="J79" i="59" s="1"/>
  <c r="H77" i="59"/>
  <c r="J77" i="59" s="1"/>
  <c r="J48" i="60"/>
  <c r="H57" i="60"/>
  <c r="J57" i="60" s="1"/>
  <c r="E79" i="60"/>
  <c r="H79" i="60" s="1"/>
  <c r="J79" i="60" s="1"/>
  <c r="H77" i="60"/>
  <c r="J77" i="60" s="1"/>
  <c r="J68" i="60"/>
  <c r="J68" i="55"/>
  <c r="J28" i="56"/>
  <c r="H47" i="56"/>
  <c r="J47" i="56" s="1"/>
  <c r="J38" i="56"/>
  <c r="H67" i="56"/>
  <c r="J67" i="56" s="1"/>
  <c r="I79" i="56"/>
  <c r="J28" i="57"/>
  <c r="H67" i="58"/>
  <c r="J67" i="58" s="1"/>
  <c r="H27" i="59"/>
  <c r="J27" i="59" s="1"/>
  <c r="J68" i="59"/>
  <c r="H47" i="60"/>
  <c r="J47" i="60" s="1"/>
  <c r="J38" i="60"/>
  <c r="F79" i="60"/>
  <c r="F79" i="57"/>
  <c r="H67" i="59"/>
  <c r="J67" i="59" s="1"/>
  <c r="H27" i="60"/>
  <c r="J27" i="60" s="1"/>
  <c r="J38" i="57"/>
  <c r="H57" i="57"/>
  <c r="J57" i="57" s="1"/>
  <c r="H17" i="58"/>
  <c r="J17" i="58" s="1"/>
  <c r="F79" i="58"/>
  <c r="H79" i="58" s="1"/>
  <c r="J79" i="58" s="1"/>
  <c r="H79" i="55" l="1"/>
  <c r="J79" i="55" s="1"/>
  <c r="H79" i="57"/>
  <c r="J79" i="57" s="1"/>
  <c r="H79" i="51"/>
  <c r="J79" i="51" s="1"/>
  <c r="H79" i="54"/>
  <c r="J79" i="54" s="1"/>
  <c r="H11" i="28" l="1"/>
  <c r="H11" i="29"/>
  <c r="H11" i="27"/>
  <c r="H11" i="26"/>
  <c r="H11" i="25"/>
  <c r="H11" i="24"/>
  <c r="H11" i="23"/>
  <c r="H11" i="22"/>
  <c r="H11" i="21"/>
  <c r="H11" i="20"/>
  <c r="H11" i="18"/>
  <c r="H11" i="17"/>
  <c r="H11" i="16"/>
  <c r="H11" i="15"/>
  <c r="H11" i="14"/>
  <c r="H11" i="13"/>
  <c r="H11" i="11"/>
  <c r="H11" i="10"/>
  <c r="H11" i="9"/>
  <c r="H11" i="6"/>
  <c r="H11" i="7"/>
  <c r="H11" i="2"/>
  <c r="I77" i="7" l="1"/>
  <c r="G77" i="7"/>
  <c r="F77" i="7"/>
  <c r="E77" i="7"/>
  <c r="D77" i="7"/>
  <c r="I77" i="6"/>
  <c r="G77" i="6"/>
  <c r="F77" i="6"/>
  <c r="E77" i="6"/>
  <c r="D77" i="6"/>
  <c r="I77" i="9"/>
  <c r="G77" i="9"/>
  <c r="F77" i="9"/>
  <c r="E77" i="9"/>
  <c r="D77" i="9"/>
  <c r="I77" i="10"/>
  <c r="G77" i="10"/>
  <c r="F77" i="10"/>
  <c r="E77" i="10"/>
  <c r="D77" i="10"/>
  <c r="I77" i="11"/>
  <c r="G77" i="11"/>
  <c r="F77" i="11"/>
  <c r="E77" i="11"/>
  <c r="D77" i="11"/>
  <c r="I77" i="13"/>
  <c r="G77" i="13"/>
  <c r="F77" i="13"/>
  <c r="E77" i="13"/>
  <c r="E79" i="13" s="1"/>
  <c r="D77" i="13"/>
  <c r="I77" i="14"/>
  <c r="G77" i="14"/>
  <c r="F77" i="14"/>
  <c r="E77" i="14"/>
  <c r="D77" i="14"/>
  <c r="I77" i="15"/>
  <c r="G77" i="15"/>
  <c r="F77" i="15"/>
  <c r="E77" i="15"/>
  <c r="D77" i="15"/>
  <c r="I77" i="16"/>
  <c r="G77" i="16"/>
  <c r="F77" i="16"/>
  <c r="E77" i="16"/>
  <c r="D77" i="16"/>
  <c r="I77" i="17"/>
  <c r="G77" i="17"/>
  <c r="F77" i="17"/>
  <c r="E77" i="17"/>
  <c r="D77" i="17"/>
  <c r="I77" i="18"/>
  <c r="G77" i="18"/>
  <c r="F77" i="18"/>
  <c r="E77" i="18"/>
  <c r="D77" i="18"/>
  <c r="D79" i="18" s="1"/>
  <c r="I77" i="20"/>
  <c r="G77" i="20"/>
  <c r="F77" i="20"/>
  <c r="E77" i="20"/>
  <c r="D77" i="20"/>
  <c r="I77" i="21"/>
  <c r="G77" i="21"/>
  <c r="F77" i="21"/>
  <c r="E77" i="21"/>
  <c r="D77" i="21"/>
  <c r="I77" i="22"/>
  <c r="G77" i="22"/>
  <c r="F77" i="22"/>
  <c r="E77" i="22"/>
  <c r="D77" i="22"/>
  <c r="I77" i="23"/>
  <c r="G77" i="23"/>
  <c r="F77" i="23"/>
  <c r="E77" i="23"/>
  <c r="D77" i="23"/>
  <c r="I77" i="24"/>
  <c r="G77" i="24"/>
  <c r="F77" i="24"/>
  <c r="E77" i="24"/>
  <c r="D77" i="24"/>
  <c r="I77" i="25"/>
  <c r="G77" i="25"/>
  <c r="F77" i="25"/>
  <c r="E77" i="25"/>
  <c r="D77" i="25"/>
  <c r="I77" i="26"/>
  <c r="G77" i="26"/>
  <c r="F77" i="26"/>
  <c r="E77" i="26"/>
  <c r="D77" i="26"/>
  <c r="I77" i="27"/>
  <c r="G77" i="27"/>
  <c r="F77" i="27"/>
  <c r="E77" i="27"/>
  <c r="D77" i="27"/>
  <c r="I77" i="28"/>
  <c r="G77" i="28"/>
  <c r="F77" i="28"/>
  <c r="E77" i="28"/>
  <c r="D77" i="28"/>
  <c r="I77" i="29"/>
  <c r="G77" i="29"/>
  <c r="F77" i="29"/>
  <c r="E77" i="29"/>
  <c r="D77" i="29"/>
  <c r="I77" i="30"/>
  <c r="G77" i="30"/>
  <c r="F77" i="30"/>
  <c r="E77" i="30"/>
  <c r="D77" i="30"/>
  <c r="I77" i="31"/>
  <c r="G77" i="31"/>
  <c r="F77" i="31"/>
  <c r="E77" i="31"/>
  <c r="D77" i="31"/>
  <c r="D79" i="31" s="1"/>
  <c r="I77" i="32"/>
  <c r="G77" i="32"/>
  <c r="F77" i="32"/>
  <c r="E77" i="32"/>
  <c r="E79" i="32" s="1"/>
  <c r="D77" i="32"/>
  <c r="I77" i="33"/>
  <c r="G77" i="33"/>
  <c r="F77" i="33"/>
  <c r="E77" i="33"/>
  <c r="D77" i="33"/>
  <c r="I77" i="2"/>
  <c r="G77" i="2"/>
  <c r="F77" i="2"/>
  <c r="E77" i="2"/>
  <c r="D77" i="2"/>
  <c r="I67" i="7"/>
  <c r="G67" i="7"/>
  <c r="F67" i="7"/>
  <c r="E67" i="7"/>
  <c r="D67" i="7"/>
  <c r="I67" i="6"/>
  <c r="G67" i="6"/>
  <c r="F67" i="6"/>
  <c r="E67" i="6"/>
  <c r="D67" i="6"/>
  <c r="I67" i="9"/>
  <c r="G67" i="9"/>
  <c r="F67" i="9"/>
  <c r="E67" i="9"/>
  <c r="D67" i="9"/>
  <c r="I67" i="10"/>
  <c r="G67" i="10"/>
  <c r="F67" i="10"/>
  <c r="E67" i="10"/>
  <c r="D67" i="10"/>
  <c r="I67" i="11"/>
  <c r="G67" i="11"/>
  <c r="F67" i="11"/>
  <c r="E67" i="11"/>
  <c r="D67" i="11"/>
  <c r="I67" i="13"/>
  <c r="G67" i="13"/>
  <c r="F67" i="13"/>
  <c r="E67" i="13"/>
  <c r="D67" i="13"/>
  <c r="I67" i="14"/>
  <c r="G67" i="14"/>
  <c r="F67" i="14"/>
  <c r="E67" i="14"/>
  <c r="D67" i="14"/>
  <c r="I67" i="15"/>
  <c r="G67" i="15"/>
  <c r="F67" i="15"/>
  <c r="E67" i="15"/>
  <c r="D67" i="15"/>
  <c r="I67" i="16"/>
  <c r="G67" i="16"/>
  <c r="F67" i="16"/>
  <c r="E67" i="16"/>
  <c r="D67" i="16"/>
  <c r="I67" i="17"/>
  <c r="G67" i="17"/>
  <c r="F67" i="17"/>
  <c r="E67" i="17"/>
  <c r="D67" i="17"/>
  <c r="I67" i="18"/>
  <c r="G67" i="18"/>
  <c r="F67" i="18"/>
  <c r="E67" i="18"/>
  <c r="D67" i="18"/>
  <c r="I67" i="20"/>
  <c r="G67" i="20"/>
  <c r="F67" i="20"/>
  <c r="E67" i="20"/>
  <c r="D67" i="20"/>
  <c r="I67" i="21"/>
  <c r="G67" i="21"/>
  <c r="F67" i="21"/>
  <c r="E67" i="21"/>
  <c r="D67" i="21"/>
  <c r="I67" i="22"/>
  <c r="G67" i="22"/>
  <c r="F67" i="22"/>
  <c r="E67" i="22"/>
  <c r="D67" i="22"/>
  <c r="I67" i="23"/>
  <c r="G67" i="23"/>
  <c r="F67" i="23"/>
  <c r="E67" i="23"/>
  <c r="D67" i="23"/>
  <c r="I67" i="24"/>
  <c r="G67" i="24"/>
  <c r="F67" i="24"/>
  <c r="E67" i="24"/>
  <c r="D67" i="24"/>
  <c r="I67" i="25"/>
  <c r="G67" i="25"/>
  <c r="F67" i="25"/>
  <c r="E67" i="25"/>
  <c r="D67" i="25"/>
  <c r="I67" i="26"/>
  <c r="G67" i="26"/>
  <c r="F67" i="26"/>
  <c r="E67" i="26"/>
  <c r="D67" i="26"/>
  <c r="I67" i="27"/>
  <c r="G67" i="27"/>
  <c r="F67" i="27"/>
  <c r="E67" i="27"/>
  <c r="D67" i="27"/>
  <c r="I67" i="28"/>
  <c r="G67" i="28"/>
  <c r="F67" i="28"/>
  <c r="E67" i="28"/>
  <c r="D67" i="28"/>
  <c r="I67" i="29"/>
  <c r="G67" i="29"/>
  <c r="F67" i="29"/>
  <c r="E67" i="29"/>
  <c r="D67" i="29"/>
  <c r="I67" i="30"/>
  <c r="G67" i="30"/>
  <c r="F67" i="30"/>
  <c r="E67" i="30"/>
  <c r="D67" i="30"/>
  <c r="I67" i="31"/>
  <c r="G67" i="31"/>
  <c r="F67" i="31"/>
  <c r="E67" i="31"/>
  <c r="D67" i="31"/>
  <c r="I67" i="32"/>
  <c r="G67" i="32"/>
  <c r="F67" i="32"/>
  <c r="E67" i="32"/>
  <c r="D67" i="32"/>
  <c r="I67" i="33"/>
  <c r="G67" i="33"/>
  <c r="F67" i="33"/>
  <c r="E67" i="33"/>
  <c r="D67" i="33"/>
  <c r="I67" i="2"/>
  <c r="G67" i="2"/>
  <c r="F67" i="2"/>
  <c r="E67" i="2"/>
  <c r="D67" i="2"/>
  <c r="I57" i="7"/>
  <c r="G57" i="7"/>
  <c r="F57" i="7"/>
  <c r="E57" i="7"/>
  <c r="D57" i="7"/>
  <c r="I57" i="6"/>
  <c r="G57" i="6"/>
  <c r="F57" i="6"/>
  <c r="E57" i="6"/>
  <c r="D57" i="6"/>
  <c r="I57" i="9"/>
  <c r="G57" i="9"/>
  <c r="F57" i="9"/>
  <c r="E57" i="9"/>
  <c r="D57" i="9"/>
  <c r="I57" i="10"/>
  <c r="G57" i="10"/>
  <c r="F57" i="10"/>
  <c r="E57" i="10"/>
  <c r="E79" i="10" s="1"/>
  <c r="D57" i="10"/>
  <c r="I57" i="11"/>
  <c r="G57" i="11"/>
  <c r="F57" i="11"/>
  <c r="E57" i="11"/>
  <c r="D57" i="11"/>
  <c r="I57" i="13"/>
  <c r="G57" i="13"/>
  <c r="F57" i="13"/>
  <c r="E57" i="13"/>
  <c r="D57" i="13"/>
  <c r="I57" i="14"/>
  <c r="G57" i="14"/>
  <c r="F57" i="14"/>
  <c r="E57" i="14"/>
  <c r="D57" i="14"/>
  <c r="I57" i="15"/>
  <c r="G57" i="15"/>
  <c r="F57" i="15"/>
  <c r="E57" i="15"/>
  <c r="D57" i="15"/>
  <c r="I57" i="16"/>
  <c r="G57" i="16"/>
  <c r="F57" i="16"/>
  <c r="E57" i="16"/>
  <c r="D57" i="16"/>
  <c r="I57" i="17"/>
  <c r="G57" i="17"/>
  <c r="F57" i="17"/>
  <c r="E57" i="17"/>
  <c r="D57" i="17"/>
  <c r="I57" i="18"/>
  <c r="G57" i="18"/>
  <c r="F57" i="18"/>
  <c r="E57" i="18"/>
  <c r="D57" i="18"/>
  <c r="I57" i="20"/>
  <c r="G57" i="20"/>
  <c r="F57" i="20"/>
  <c r="E57" i="20"/>
  <c r="D57" i="20"/>
  <c r="I57" i="21"/>
  <c r="G57" i="21"/>
  <c r="F57" i="21"/>
  <c r="E57" i="21"/>
  <c r="D57" i="21"/>
  <c r="I57" i="22"/>
  <c r="G57" i="22"/>
  <c r="F57" i="22"/>
  <c r="E57" i="22"/>
  <c r="D57" i="22"/>
  <c r="I57" i="23"/>
  <c r="G57" i="23"/>
  <c r="F57" i="23"/>
  <c r="E57" i="23"/>
  <c r="D57" i="23"/>
  <c r="I57" i="24"/>
  <c r="G57" i="24"/>
  <c r="F57" i="24"/>
  <c r="E57" i="24"/>
  <c r="D57" i="24"/>
  <c r="I57" i="25"/>
  <c r="G57" i="25"/>
  <c r="F57" i="25"/>
  <c r="E57" i="25"/>
  <c r="D57" i="25"/>
  <c r="I57" i="26"/>
  <c r="G57" i="26"/>
  <c r="F57" i="26"/>
  <c r="E57" i="26"/>
  <c r="D57" i="26"/>
  <c r="I57" i="27"/>
  <c r="G57" i="27"/>
  <c r="F57" i="27"/>
  <c r="E57" i="27"/>
  <c r="D57" i="27"/>
  <c r="I57" i="28"/>
  <c r="G57" i="28"/>
  <c r="F57" i="28"/>
  <c r="E57" i="28"/>
  <c r="D57" i="28"/>
  <c r="I57" i="29"/>
  <c r="G57" i="29"/>
  <c r="F57" i="29"/>
  <c r="E57" i="29"/>
  <c r="D57" i="29"/>
  <c r="I57" i="30"/>
  <c r="G57" i="30"/>
  <c r="F57" i="30"/>
  <c r="E57" i="30"/>
  <c r="D57" i="30"/>
  <c r="I57" i="31"/>
  <c r="G57" i="31"/>
  <c r="F57" i="31"/>
  <c r="E57" i="31"/>
  <c r="D57" i="31"/>
  <c r="I57" i="32"/>
  <c r="G57" i="32"/>
  <c r="F57" i="32"/>
  <c r="E57" i="32"/>
  <c r="D57" i="32"/>
  <c r="I57" i="33"/>
  <c r="G57" i="33"/>
  <c r="F57" i="33"/>
  <c r="E57" i="33"/>
  <c r="D57" i="33"/>
  <c r="I57" i="2"/>
  <c r="G57" i="2"/>
  <c r="F57" i="2"/>
  <c r="E57" i="2"/>
  <c r="D57" i="2"/>
  <c r="I47" i="7"/>
  <c r="G47" i="7"/>
  <c r="F47" i="7"/>
  <c r="E47" i="7"/>
  <c r="D47" i="7"/>
  <c r="I47" i="6"/>
  <c r="G47" i="6"/>
  <c r="F47" i="6"/>
  <c r="E47" i="6"/>
  <c r="D47" i="6"/>
  <c r="I47" i="9"/>
  <c r="G47" i="9"/>
  <c r="F47" i="9"/>
  <c r="E47" i="9"/>
  <c r="D47" i="9"/>
  <c r="I47" i="10"/>
  <c r="G47" i="10"/>
  <c r="F47" i="10"/>
  <c r="E47" i="10"/>
  <c r="D47" i="10"/>
  <c r="I47" i="11"/>
  <c r="G47" i="11"/>
  <c r="F47" i="11"/>
  <c r="E47" i="11"/>
  <c r="D47" i="11"/>
  <c r="I47" i="13"/>
  <c r="G47" i="13"/>
  <c r="F47" i="13"/>
  <c r="E47" i="13"/>
  <c r="D47" i="13"/>
  <c r="I47" i="14"/>
  <c r="G47" i="14"/>
  <c r="F47" i="14"/>
  <c r="E47" i="14"/>
  <c r="D47" i="14"/>
  <c r="I47" i="15"/>
  <c r="G47" i="15"/>
  <c r="F47" i="15"/>
  <c r="E47" i="15"/>
  <c r="D47" i="15"/>
  <c r="I47" i="16"/>
  <c r="G47" i="16"/>
  <c r="F47" i="16"/>
  <c r="E47" i="16"/>
  <c r="D47" i="16"/>
  <c r="I47" i="17"/>
  <c r="G47" i="17"/>
  <c r="F47" i="17"/>
  <c r="E47" i="17"/>
  <c r="D47" i="17"/>
  <c r="I47" i="18"/>
  <c r="G47" i="18"/>
  <c r="F47" i="18"/>
  <c r="E47" i="18"/>
  <c r="D47" i="18"/>
  <c r="I47" i="20"/>
  <c r="G47" i="20"/>
  <c r="F47" i="20"/>
  <c r="E47" i="20"/>
  <c r="D47" i="20"/>
  <c r="I47" i="21"/>
  <c r="G47" i="21"/>
  <c r="F47" i="21"/>
  <c r="E47" i="21"/>
  <c r="D47" i="21"/>
  <c r="I47" i="22"/>
  <c r="G47" i="22"/>
  <c r="F47" i="22"/>
  <c r="E47" i="22"/>
  <c r="D47" i="22"/>
  <c r="I47" i="23"/>
  <c r="G47" i="23"/>
  <c r="F47" i="23"/>
  <c r="E47" i="23"/>
  <c r="D47" i="23"/>
  <c r="I47" i="24"/>
  <c r="G47" i="24"/>
  <c r="F47" i="24"/>
  <c r="E47" i="24"/>
  <c r="D47" i="24"/>
  <c r="I47" i="25"/>
  <c r="G47" i="25"/>
  <c r="F47" i="25"/>
  <c r="E47" i="25"/>
  <c r="D47" i="25"/>
  <c r="I47" i="26"/>
  <c r="G47" i="26"/>
  <c r="F47" i="26"/>
  <c r="E47" i="26"/>
  <c r="D47" i="26"/>
  <c r="I47" i="27"/>
  <c r="G47" i="27"/>
  <c r="F47" i="27"/>
  <c r="E47" i="27"/>
  <c r="D47" i="27"/>
  <c r="I47" i="28"/>
  <c r="G47" i="28"/>
  <c r="F47" i="28"/>
  <c r="E47" i="28"/>
  <c r="D47" i="28"/>
  <c r="I47" i="29"/>
  <c r="G47" i="29"/>
  <c r="F47" i="29"/>
  <c r="E47" i="29"/>
  <c r="D47" i="29"/>
  <c r="I47" i="30"/>
  <c r="G47" i="30"/>
  <c r="F47" i="30"/>
  <c r="E47" i="30"/>
  <c r="D47" i="30"/>
  <c r="I47" i="31"/>
  <c r="G47" i="31"/>
  <c r="F47" i="31"/>
  <c r="E47" i="31"/>
  <c r="D47" i="31"/>
  <c r="I47" i="32"/>
  <c r="G47" i="32"/>
  <c r="F47" i="32"/>
  <c r="E47" i="32"/>
  <c r="D47" i="32"/>
  <c r="I47" i="33"/>
  <c r="G47" i="33"/>
  <c r="F47" i="33"/>
  <c r="E47" i="33"/>
  <c r="D47" i="33"/>
  <c r="I47" i="2"/>
  <c r="G47" i="2"/>
  <c r="F47" i="2"/>
  <c r="E47" i="2"/>
  <c r="D47" i="2"/>
  <c r="I37" i="7"/>
  <c r="G37" i="7"/>
  <c r="F37" i="7"/>
  <c r="E37" i="7"/>
  <c r="D37" i="7"/>
  <c r="I37" i="6"/>
  <c r="G37" i="6"/>
  <c r="F37" i="6"/>
  <c r="E37" i="6"/>
  <c r="D37" i="6"/>
  <c r="I37" i="9"/>
  <c r="G37" i="9"/>
  <c r="F37" i="9"/>
  <c r="E37" i="9"/>
  <c r="D37" i="9"/>
  <c r="I37" i="10"/>
  <c r="G37" i="10"/>
  <c r="F37" i="10"/>
  <c r="E37" i="10"/>
  <c r="D37" i="10"/>
  <c r="I37" i="11"/>
  <c r="G37" i="11"/>
  <c r="F37" i="11"/>
  <c r="E37" i="11"/>
  <c r="D37" i="11"/>
  <c r="I37" i="13"/>
  <c r="G37" i="13"/>
  <c r="F37" i="13"/>
  <c r="E37" i="13"/>
  <c r="D37" i="13"/>
  <c r="I37" i="14"/>
  <c r="G37" i="14"/>
  <c r="F37" i="14"/>
  <c r="E37" i="14"/>
  <c r="D37" i="14"/>
  <c r="I37" i="15"/>
  <c r="G37" i="15"/>
  <c r="F37" i="15"/>
  <c r="E37" i="15"/>
  <c r="D37" i="15"/>
  <c r="I37" i="16"/>
  <c r="G37" i="16"/>
  <c r="F37" i="16"/>
  <c r="E37" i="16"/>
  <c r="D37" i="16"/>
  <c r="I37" i="17"/>
  <c r="G37" i="17"/>
  <c r="F37" i="17"/>
  <c r="E37" i="17"/>
  <c r="D37" i="17"/>
  <c r="I37" i="18"/>
  <c r="G37" i="18"/>
  <c r="F37" i="18"/>
  <c r="E37" i="18"/>
  <c r="D37" i="18"/>
  <c r="I37" i="20"/>
  <c r="G37" i="20"/>
  <c r="F37" i="20"/>
  <c r="E37" i="20"/>
  <c r="E79" i="20" s="1"/>
  <c r="D37" i="20"/>
  <c r="I37" i="21"/>
  <c r="G37" i="21"/>
  <c r="F37" i="21"/>
  <c r="E37" i="21"/>
  <c r="D37" i="21"/>
  <c r="I37" i="22"/>
  <c r="G37" i="22"/>
  <c r="F37" i="22"/>
  <c r="E37" i="22"/>
  <c r="D37" i="22"/>
  <c r="I37" i="23"/>
  <c r="G37" i="23"/>
  <c r="F37" i="23"/>
  <c r="E37" i="23"/>
  <c r="D37" i="23"/>
  <c r="I37" i="24"/>
  <c r="G37" i="24"/>
  <c r="F37" i="24"/>
  <c r="E37" i="24"/>
  <c r="D37" i="24"/>
  <c r="I37" i="25"/>
  <c r="G37" i="25"/>
  <c r="F37" i="25"/>
  <c r="E37" i="25"/>
  <c r="D37" i="25"/>
  <c r="I37" i="26"/>
  <c r="G37" i="26"/>
  <c r="F37" i="26"/>
  <c r="E37" i="26"/>
  <c r="D37" i="26"/>
  <c r="I37" i="27"/>
  <c r="G37" i="27"/>
  <c r="F37" i="27"/>
  <c r="E37" i="27"/>
  <c r="D37" i="27"/>
  <c r="I37" i="28"/>
  <c r="G37" i="28"/>
  <c r="F37" i="28"/>
  <c r="E37" i="28"/>
  <c r="D37" i="28"/>
  <c r="I37" i="29"/>
  <c r="G37" i="29"/>
  <c r="F37" i="29"/>
  <c r="E37" i="29"/>
  <c r="D37" i="29"/>
  <c r="I37" i="30"/>
  <c r="G37" i="30"/>
  <c r="F37" i="30"/>
  <c r="E37" i="30"/>
  <c r="D37" i="30"/>
  <c r="I37" i="31"/>
  <c r="G37" i="31"/>
  <c r="F37" i="31"/>
  <c r="E37" i="31"/>
  <c r="D37" i="31"/>
  <c r="I37" i="32"/>
  <c r="G37" i="32"/>
  <c r="F37" i="32"/>
  <c r="E37" i="32"/>
  <c r="D37" i="32"/>
  <c r="I37" i="33"/>
  <c r="G37" i="33"/>
  <c r="F37" i="33"/>
  <c r="E37" i="33"/>
  <c r="D37" i="33"/>
  <c r="I37" i="2"/>
  <c r="G37" i="2"/>
  <c r="F37" i="2"/>
  <c r="E37" i="2"/>
  <c r="D37" i="2"/>
  <c r="I27" i="7"/>
  <c r="G27" i="7"/>
  <c r="F27" i="7"/>
  <c r="E27" i="7"/>
  <c r="D27" i="7"/>
  <c r="I27" i="6"/>
  <c r="G27" i="6"/>
  <c r="F27" i="6"/>
  <c r="E27" i="6"/>
  <c r="D27" i="6"/>
  <c r="I27" i="9"/>
  <c r="G27" i="9"/>
  <c r="F27" i="9"/>
  <c r="E27" i="9"/>
  <c r="D27" i="9"/>
  <c r="I27" i="10"/>
  <c r="G27" i="10"/>
  <c r="F27" i="10"/>
  <c r="E27" i="10"/>
  <c r="D27" i="10"/>
  <c r="I27" i="11"/>
  <c r="G27" i="11"/>
  <c r="F27" i="11"/>
  <c r="E27" i="11"/>
  <c r="D27" i="11"/>
  <c r="I27" i="13"/>
  <c r="G27" i="13"/>
  <c r="F27" i="13"/>
  <c r="E27" i="13"/>
  <c r="D27" i="13"/>
  <c r="I27" i="14"/>
  <c r="G27" i="14"/>
  <c r="F27" i="14"/>
  <c r="E27" i="14"/>
  <c r="D27" i="14"/>
  <c r="I27" i="15"/>
  <c r="G27" i="15"/>
  <c r="F27" i="15"/>
  <c r="E27" i="15"/>
  <c r="D27" i="15"/>
  <c r="I27" i="16"/>
  <c r="G27" i="16"/>
  <c r="F27" i="16"/>
  <c r="E27" i="16"/>
  <c r="D27" i="16"/>
  <c r="I27" i="17"/>
  <c r="G27" i="17"/>
  <c r="F27" i="17"/>
  <c r="E27" i="17"/>
  <c r="D27" i="17"/>
  <c r="I27" i="18"/>
  <c r="G27" i="18"/>
  <c r="F27" i="18"/>
  <c r="E27" i="18"/>
  <c r="D27" i="18"/>
  <c r="I27" i="20"/>
  <c r="G27" i="20"/>
  <c r="F27" i="20"/>
  <c r="E27" i="20"/>
  <c r="D27" i="20"/>
  <c r="I27" i="21"/>
  <c r="G27" i="21"/>
  <c r="F27" i="21"/>
  <c r="E27" i="21"/>
  <c r="D27" i="21"/>
  <c r="I27" i="22"/>
  <c r="G27" i="22"/>
  <c r="F27" i="22"/>
  <c r="E27" i="22"/>
  <c r="D27" i="22"/>
  <c r="I27" i="23"/>
  <c r="G27" i="23"/>
  <c r="F27" i="23"/>
  <c r="E27" i="23"/>
  <c r="D27" i="23"/>
  <c r="I27" i="24"/>
  <c r="G27" i="24"/>
  <c r="F27" i="24"/>
  <c r="E27" i="24"/>
  <c r="D27" i="24"/>
  <c r="I27" i="25"/>
  <c r="G27" i="25"/>
  <c r="F27" i="25"/>
  <c r="E27" i="25"/>
  <c r="D27" i="25"/>
  <c r="I27" i="26"/>
  <c r="G27" i="26"/>
  <c r="F27" i="26"/>
  <c r="E27" i="26"/>
  <c r="D27" i="26"/>
  <c r="I27" i="27"/>
  <c r="G27" i="27"/>
  <c r="F27" i="27"/>
  <c r="E27" i="27"/>
  <c r="D27" i="27"/>
  <c r="I27" i="28"/>
  <c r="G27" i="28"/>
  <c r="F27" i="28"/>
  <c r="E27" i="28"/>
  <c r="D27" i="28"/>
  <c r="I27" i="29"/>
  <c r="G27" i="29"/>
  <c r="F27" i="29"/>
  <c r="E27" i="29"/>
  <c r="D27" i="29"/>
  <c r="I27" i="30"/>
  <c r="G27" i="30"/>
  <c r="F27" i="30"/>
  <c r="E27" i="30"/>
  <c r="D27" i="30"/>
  <c r="I27" i="31"/>
  <c r="G27" i="31"/>
  <c r="F27" i="31"/>
  <c r="E27" i="31"/>
  <c r="D27" i="31"/>
  <c r="I27" i="32"/>
  <c r="G27" i="32"/>
  <c r="F27" i="32"/>
  <c r="E27" i="32"/>
  <c r="D27" i="32"/>
  <c r="I27" i="33"/>
  <c r="G27" i="33"/>
  <c r="F27" i="33"/>
  <c r="E27" i="33"/>
  <c r="D27" i="33"/>
  <c r="I27" i="2"/>
  <c r="G27" i="2"/>
  <c r="F27" i="2"/>
  <c r="E27" i="2"/>
  <c r="D27" i="2"/>
  <c r="E17" i="7"/>
  <c r="F17" i="7"/>
  <c r="G17" i="7"/>
  <c r="I17" i="7"/>
  <c r="E17" i="6"/>
  <c r="F17" i="6"/>
  <c r="G17" i="6"/>
  <c r="I17" i="6"/>
  <c r="E17" i="9"/>
  <c r="F17" i="9"/>
  <c r="G17" i="9"/>
  <c r="I17" i="9"/>
  <c r="E17" i="10"/>
  <c r="F17" i="10"/>
  <c r="G17" i="10"/>
  <c r="I17" i="10"/>
  <c r="E17" i="11"/>
  <c r="F17" i="11"/>
  <c r="G17" i="11"/>
  <c r="I17" i="11"/>
  <c r="E17" i="13"/>
  <c r="F17" i="13"/>
  <c r="G17" i="13"/>
  <c r="I17" i="13"/>
  <c r="E17" i="14"/>
  <c r="F17" i="14"/>
  <c r="G17" i="14"/>
  <c r="I17" i="14"/>
  <c r="E17" i="15"/>
  <c r="F17" i="15"/>
  <c r="G17" i="15"/>
  <c r="I17" i="15"/>
  <c r="E17" i="16"/>
  <c r="F17" i="16"/>
  <c r="G17" i="16"/>
  <c r="I17" i="16"/>
  <c r="E17" i="17"/>
  <c r="F17" i="17"/>
  <c r="G17" i="17"/>
  <c r="I17" i="17"/>
  <c r="E17" i="18"/>
  <c r="F17" i="18"/>
  <c r="G17" i="18"/>
  <c r="I17" i="18"/>
  <c r="E17" i="20"/>
  <c r="F17" i="20"/>
  <c r="G17" i="20"/>
  <c r="I17" i="20"/>
  <c r="I79" i="20" s="1"/>
  <c r="E17" i="21"/>
  <c r="F17" i="21"/>
  <c r="G17" i="21"/>
  <c r="I17" i="21"/>
  <c r="E17" i="22"/>
  <c r="F17" i="22"/>
  <c r="G17" i="22"/>
  <c r="I17" i="22"/>
  <c r="E17" i="23"/>
  <c r="F17" i="23"/>
  <c r="G17" i="23"/>
  <c r="I17" i="23"/>
  <c r="E17" i="24"/>
  <c r="F17" i="24"/>
  <c r="G17" i="24"/>
  <c r="I17" i="24"/>
  <c r="I79" i="24" s="1"/>
  <c r="E17" i="25"/>
  <c r="F17" i="25"/>
  <c r="G17" i="25"/>
  <c r="I17" i="25"/>
  <c r="E17" i="26"/>
  <c r="F17" i="26"/>
  <c r="G17" i="26"/>
  <c r="I17" i="26"/>
  <c r="E17" i="27"/>
  <c r="F17" i="27"/>
  <c r="G17" i="27"/>
  <c r="I17" i="27"/>
  <c r="E17" i="28"/>
  <c r="F17" i="28"/>
  <c r="G17" i="28"/>
  <c r="I17" i="28"/>
  <c r="E17" i="29"/>
  <c r="F17" i="29"/>
  <c r="G17" i="29"/>
  <c r="I17" i="29"/>
  <c r="I79" i="29" s="1"/>
  <c r="E17" i="30"/>
  <c r="F17" i="30"/>
  <c r="G17" i="30"/>
  <c r="I17" i="30"/>
  <c r="E17" i="31"/>
  <c r="F17" i="31"/>
  <c r="G17" i="31"/>
  <c r="I17" i="31"/>
  <c r="I79" i="31" s="1"/>
  <c r="E17" i="32"/>
  <c r="F17" i="32"/>
  <c r="G17" i="32"/>
  <c r="I17" i="32"/>
  <c r="I79" i="32" s="1"/>
  <c r="E17" i="33"/>
  <c r="F17" i="33"/>
  <c r="G17" i="33"/>
  <c r="I17" i="33"/>
  <c r="I79" i="33" s="1"/>
  <c r="E17" i="2"/>
  <c r="F17" i="2"/>
  <c r="G17" i="2"/>
  <c r="I17" i="2"/>
  <c r="I79" i="2" s="1"/>
  <c r="D17" i="7"/>
  <c r="D17" i="6"/>
  <c r="D17" i="9"/>
  <c r="D17" i="10"/>
  <c r="D17" i="11"/>
  <c r="D17" i="13"/>
  <c r="D17" i="14"/>
  <c r="D17" i="15"/>
  <c r="D17" i="16"/>
  <c r="D17" i="17"/>
  <c r="D17" i="18"/>
  <c r="D17" i="20"/>
  <c r="D17" i="21"/>
  <c r="D17" i="22"/>
  <c r="D17" i="23"/>
  <c r="D17" i="24"/>
  <c r="D17" i="25"/>
  <c r="D17" i="26"/>
  <c r="D17" i="27"/>
  <c r="D17" i="28"/>
  <c r="D17" i="29"/>
  <c r="D17" i="30"/>
  <c r="D17" i="31"/>
  <c r="D17" i="32"/>
  <c r="D17" i="33"/>
  <c r="D17" i="2"/>
  <c r="H76" i="7"/>
  <c r="J76" i="7" s="1"/>
  <c r="H75" i="7"/>
  <c r="J75" i="7" s="1"/>
  <c r="H74" i="7"/>
  <c r="J74" i="7" s="1"/>
  <c r="H73" i="7"/>
  <c r="J73" i="7" s="1"/>
  <c r="H72" i="7"/>
  <c r="J72" i="7" s="1"/>
  <c r="H71" i="7"/>
  <c r="J71" i="7" s="1"/>
  <c r="H70" i="7"/>
  <c r="J70" i="7" s="1"/>
  <c r="H69" i="7"/>
  <c r="J69" i="7" s="1"/>
  <c r="H68" i="7"/>
  <c r="J68" i="7" s="1"/>
  <c r="H66" i="7"/>
  <c r="J66" i="7" s="1"/>
  <c r="H65" i="7"/>
  <c r="J65" i="7" s="1"/>
  <c r="H64" i="7"/>
  <c r="J64" i="7" s="1"/>
  <c r="H63" i="7"/>
  <c r="J63" i="7" s="1"/>
  <c r="H62" i="7"/>
  <c r="J62" i="7" s="1"/>
  <c r="H61" i="7"/>
  <c r="J61" i="7" s="1"/>
  <c r="H60" i="7"/>
  <c r="J60" i="7" s="1"/>
  <c r="H59" i="7"/>
  <c r="J59" i="7" s="1"/>
  <c r="H58" i="7"/>
  <c r="J58" i="7" s="1"/>
  <c r="H56" i="7"/>
  <c r="J56" i="7" s="1"/>
  <c r="H55" i="7"/>
  <c r="J55" i="7" s="1"/>
  <c r="H54" i="7"/>
  <c r="J54" i="7" s="1"/>
  <c r="H53" i="7"/>
  <c r="J53" i="7" s="1"/>
  <c r="H52" i="7"/>
  <c r="J52" i="7" s="1"/>
  <c r="H51" i="7"/>
  <c r="J51" i="7" s="1"/>
  <c r="H50" i="7"/>
  <c r="J50" i="7" s="1"/>
  <c r="H49" i="7"/>
  <c r="J49" i="7" s="1"/>
  <c r="H48" i="7"/>
  <c r="J48" i="7" s="1"/>
  <c r="H76" i="6"/>
  <c r="J76" i="6" s="1"/>
  <c r="H75" i="6"/>
  <c r="J75" i="6" s="1"/>
  <c r="H74" i="6"/>
  <c r="J74" i="6" s="1"/>
  <c r="H73" i="6"/>
  <c r="J73" i="6" s="1"/>
  <c r="H72" i="6"/>
  <c r="J72" i="6" s="1"/>
  <c r="H71" i="6"/>
  <c r="J71" i="6" s="1"/>
  <c r="H70" i="6"/>
  <c r="J70" i="6" s="1"/>
  <c r="H69" i="6"/>
  <c r="J69" i="6" s="1"/>
  <c r="H68" i="6"/>
  <c r="J68" i="6" s="1"/>
  <c r="H66" i="6"/>
  <c r="J66" i="6" s="1"/>
  <c r="H65" i="6"/>
  <c r="J65" i="6" s="1"/>
  <c r="H64" i="6"/>
  <c r="J64" i="6" s="1"/>
  <c r="H63" i="6"/>
  <c r="J63" i="6" s="1"/>
  <c r="H62" i="6"/>
  <c r="J62" i="6" s="1"/>
  <c r="H61" i="6"/>
  <c r="J61" i="6" s="1"/>
  <c r="H60" i="6"/>
  <c r="J60" i="6" s="1"/>
  <c r="H59" i="6"/>
  <c r="J59" i="6" s="1"/>
  <c r="H58" i="6"/>
  <c r="J58" i="6" s="1"/>
  <c r="H56" i="6"/>
  <c r="J56" i="6" s="1"/>
  <c r="H55" i="6"/>
  <c r="J55" i="6" s="1"/>
  <c r="H54" i="6"/>
  <c r="J54" i="6" s="1"/>
  <c r="H53" i="6"/>
  <c r="J53" i="6" s="1"/>
  <c r="H52" i="6"/>
  <c r="J52" i="6" s="1"/>
  <c r="H51" i="6"/>
  <c r="J51" i="6" s="1"/>
  <c r="H50" i="6"/>
  <c r="J50" i="6" s="1"/>
  <c r="H49" i="6"/>
  <c r="J49" i="6" s="1"/>
  <c r="H48" i="6"/>
  <c r="H76" i="9"/>
  <c r="J76" i="9" s="1"/>
  <c r="H75" i="9"/>
  <c r="J75" i="9" s="1"/>
  <c r="H74" i="9"/>
  <c r="J74" i="9" s="1"/>
  <c r="H73" i="9"/>
  <c r="J73" i="9" s="1"/>
  <c r="H72" i="9"/>
  <c r="J72" i="9" s="1"/>
  <c r="H71" i="9"/>
  <c r="J71" i="9" s="1"/>
  <c r="H70" i="9"/>
  <c r="J70" i="9" s="1"/>
  <c r="H69" i="9"/>
  <c r="J69" i="9" s="1"/>
  <c r="H68" i="9"/>
  <c r="J68" i="9" s="1"/>
  <c r="H66" i="9"/>
  <c r="J66" i="9" s="1"/>
  <c r="H65" i="9"/>
  <c r="J65" i="9" s="1"/>
  <c r="H64" i="9"/>
  <c r="J64" i="9" s="1"/>
  <c r="H63" i="9"/>
  <c r="J63" i="9" s="1"/>
  <c r="H62" i="9"/>
  <c r="J62" i="9" s="1"/>
  <c r="H61" i="9"/>
  <c r="J61" i="9" s="1"/>
  <c r="H60" i="9"/>
  <c r="J60" i="9" s="1"/>
  <c r="H59" i="9"/>
  <c r="J59" i="9" s="1"/>
  <c r="H58" i="9"/>
  <c r="J58" i="9" s="1"/>
  <c r="H56" i="9"/>
  <c r="J56" i="9" s="1"/>
  <c r="H55" i="9"/>
  <c r="J55" i="9" s="1"/>
  <c r="H54" i="9"/>
  <c r="J54" i="9" s="1"/>
  <c r="H53" i="9"/>
  <c r="J53" i="9" s="1"/>
  <c r="H52" i="9"/>
  <c r="J52" i="9" s="1"/>
  <c r="H51" i="9"/>
  <c r="J51" i="9" s="1"/>
  <c r="H50" i="9"/>
  <c r="J50" i="9" s="1"/>
  <c r="H49" i="9"/>
  <c r="J49" i="9" s="1"/>
  <c r="H48" i="9"/>
  <c r="J48" i="9" s="1"/>
  <c r="H76" i="10"/>
  <c r="J76" i="10" s="1"/>
  <c r="H75" i="10"/>
  <c r="J75" i="10" s="1"/>
  <c r="H74" i="10"/>
  <c r="J74" i="10" s="1"/>
  <c r="H73" i="10"/>
  <c r="J73" i="10" s="1"/>
  <c r="H72" i="10"/>
  <c r="J72" i="10" s="1"/>
  <c r="H71" i="10"/>
  <c r="J71" i="10" s="1"/>
  <c r="H70" i="10"/>
  <c r="J70" i="10" s="1"/>
  <c r="H69" i="10"/>
  <c r="J69" i="10" s="1"/>
  <c r="H68" i="10"/>
  <c r="J68" i="10" s="1"/>
  <c r="H66" i="10"/>
  <c r="J66" i="10" s="1"/>
  <c r="H65" i="10"/>
  <c r="J65" i="10" s="1"/>
  <c r="H64" i="10"/>
  <c r="J64" i="10" s="1"/>
  <c r="H63" i="10"/>
  <c r="J63" i="10" s="1"/>
  <c r="H62" i="10"/>
  <c r="J62" i="10" s="1"/>
  <c r="H61" i="10"/>
  <c r="J61" i="10" s="1"/>
  <c r="H60" i="10"/>
  <c r="J60" i="10" s="1"/>
  <c r="H59" i="10"/>
  <c r="J59" i="10" s="1"/>
  <c r="H58" i="10"/>
  <c r="J58" i="10" s="1"/>
  <c r="H56" i="10"/>
  <c r="J56" i="10" s="1"/>
  <c r="H55" i="10"/>
  <c r="J55" i="10" s="1"/>
  <c r="H54" i="10"/>
  <c r="J54" i="10" s="1"/>
  <c r="H53" i="10"/>
  <c r="J53" i="10" s="1"/>
  <c r="H52" i="10"/>
  <c r="J52" i="10" s="1"/>
  <c r="H51" i="10"/>
  <c r="J51" i="10" s="1"/>
  <c r="H50" i="10"/>
  <c r="J50" i="10" s="1"/>
  <c r="H49" i="10"/>
  <c r="J49" i="10" s="1"/>
  <c r="H48" i="10"/>
  <c r="J48" i="10" s="1"/>
  <c r="H76" i="11"/>
  <c r="J76" i="11" s="1"/>
  <c r="H75" i="11"/>
  <c r="J75" i="11" s="1"/>
  <c r="H74" i="11"/>
  <c r="J74" i="11" s="1"/>
  <c r="H73" i="11"/>
  <c r="J73" i="11" s="1"/>
  <c r="H72" i="11"/>
  <c r="J72" i="11" s="1"/>
  <c r="H71" i="11"/>
  <c r="J71" i="11" s="1"/>
  <c r="H70" i="11"/>
  <c r="J70" i="11" s="1"/>
  <c r="H69" i="11"/>
  <c r="J69" i="11" s="1"/>
  <c r="H68" i="11"/>
  <c r="J68" i="11" s="1"/>
  <c r="H66" i="11"/>
  <c r="J66" i="11" s="1"/>
  <c r="H65" i="11"/>
  <c r="J65" i="11" s="1"/>
  <c r="H64" i="11"/>
  <c r="J64" i="11" s="1"/>
  <c r="H63" i="11"/>
  <c r="J63" i="11" s="1"/>
  <c r="H62" i="11"/>
  <c r="J62" i="11" s="1"/>
  <c r="H61" i="11"/>
  <c r="J61" i="11" s="1"/>
  <c r="H60" i="11"/>
  <c r="J60" i="11" s="1"/>
  <c r="H59" i="11"/>
  <c r="J59" i="11" s="1"/>
  <c r="H58" i="11"/>
  <c r="J58" i="11" s="1"/>
  <c r="H56" i="11"/>
  <c r="J56" i="11" s="1"/>
  <c r="H55" i="11"/>
  <c r="J55" i="11" s="1"/>
  <c r="H54" i="11"/>
  <c r="J54" i="11" s="1"/>
  <c r="H53" i="11"/>
  <c r="J53" i="11" s="1"/>
  <c r="H52" i="11"/>
  <c r="J52" i="11" s="1"/>
  <c r="H51" i="11"/>
  <c r="J51" i="11" s="1"/>
  <c r="H50" i="11"/>
  <c r="J50" i="11" s="1"/>
  <c r="H49" i="11"/>
  <c r="J49" i="11" s="1"/>
  <c r="H48" i="11"/>
  <c r="J48" i="11" s="1"/>
  <c r="H76" i="13"/>
  <c r="J76" i="13" s="1"/>
  <c r="H75" i="13"/>
  <c r="J75" i="13" s="1"/>
  <c r="H74" i="13"/>
  <c r="J74" i="13" s="1"/>
  <c r="H73" i="13"/>
  <c r="J73" i="13" s="1"/>
  <c r="H72" i="13"/>
  <c r="J72" i="13" s="1"/>
  <c r="H71" i="13"/>
  <c r="J71" i="13" s="1"/>
  <c r="H70" i="13"/>
  <c r="J70" i="13" s="1"/>
  <c r="H69" i="13"/>
  <c r="J69" i="13" s="1"/>
  <c r="H68" i="13"/>
  <c r="H66" i="13"/>
  <c r="J66" i="13" s="1"/>
  <c r="H65" i="13"/>
  <c r="J65" i="13" s="1"/>
  <c r="H64" i="13"/>
  <c r="J64" i="13" s="1"/>
  <c r="H63" i="13"/>
  <c r="J63" i="13" s="1"/>
  <c r="H62" i="13"/>
  <c r="J62" i="13" s="1"/>
  <c r="H61" i="13"/>
  <c r="J61" i="13" s="1"/>
  <c r="H60" i="13"/>
  <c r="J60" i="13" s="1"/>
  <c r="H59" i="13"/>
  <c r="J59" i="13" s="1"/>
  <c r="H58" i="13"/>
  <c r="J58" i="13" s="1"/>
  <c r="H56" i="13"/>
  <c r="J56" i="13" s="1"/>
  <c r="H55" i="13"/>
  <c r="J55" i="13" s="1"/>
  <c r="H54" i="13"/>
  <c r="J54" i="13" s="1"/>
  <c r="H53" i="13"/>
  <c r="J53" i="13" s="1"/>
  <c r="H52" i="13"/>
  <c r="J52" i="13" s="1"/>
  <c r="H51" i="13"/>
  <c r="J51" i="13" s="1"/>
  <c r="H50" i="13"/>
  <c r="J50" i="13" s="1"/>
  <c r="H49" i="13"/>
  <c r="J49" i="13" s="1"/>
  <c r="H48" i="13"/>
  <c r="H76" i="14"/>
  <c r="J76" i="14" s="1"/>
  <c r="H75" i="14"/>
  <c r="J75" i="14" s="1"/>
  <c r="H74" i="14"/>
  <c r="J74" i="14" s="1"/>
  <c r="H73" i="14"/>
  <c r="J73" i="14" s="1"/>
  <c r="H72" i="14"/>
  <c r="J72" i="14" s="1"/>
  <c r="H71" i="14"/>
  <c r="J71" i="14" s="1"/>
  <c r="H70" i="14"/>
  <c r="J70" i="14" s="1"/>
  <c r="H69" i="14"/>
  <c r="J69" i="14" s="1"/>
  <c r="H68" i="14"/>
  <c r="J68" i="14" s="1"/>
  <c r="H66" i="14"/>
  <c r="J66" i="14" s="1"/>
  <c r="H65" i="14"/>
  <c r="J65" i="14" s="1"/>
  <c r="H64" i="14"/>
  <c r="J64" i="14" s="1"/>
  <c r="H63" i="14"/>
  <c r="J63" i="14" s="1"/>
  <c r="H62" i="14"/>
  <c r="J62" i="14" s="1"/>
  <c r="H61" i="14"/>
  <c r="J61" i="14" s="1"/>
  <c r="H60" i="14"/>
  <c r="J60" i="14" s="1"/>
  <c r="H59" i="14"/>
  <c r="J59" i="14" s="1"/>
  <c r="H58" i="14"/>
  <c r="J58" i="14" s="1"/>
  <c r="H56" i="14"/>
  <c r="J56" i="14" s="1"/>
  <c r="H55" i="14"/>
  <c r="J55" i="14" s="1"/>
  <c r="H54" i="14"/>
  <c r="J54" i="14" s="1"/>
  <c r="H53" i="14"/>
  <c r="J53" i="14" s="1"/>
  <c r="H52" i="14"/>
  <c r="J52" i="14" s="1"/>
  <c r="H51" i="14"/>
  <c r="J51" i="14" s="1"/>
  <c r="H50" i="14"/>
  <c r="J50" i="14" s="1"/>
  <c r="H49" i="14"/>
  <c r="J49" i="14" s="1"/>
  <c r="H48" i="14"/>
  <c r="J48" i="14" s="1"/>
  <c r="H76" i="15"/>
  <c r="J76" i="15" s="1"/>
  <c r="H75" i="15"/>
  <c r="J75" i="15" s="1"/>
  <c r="H74" i="15"/>
  <c r="J74" i="15" s="1"/>
  <c r="H73" i="15"/>
  <c r="J73" i="15" s="1"/>
  <c r="H72" i="15"/>
  <c r="J72" i="15" s="1"/>
  <c r="H71" i="15"/>
  <c r="J71" i="15" s="1"/>
  <c r="H70" i="15"/>
  <c r="J70" i="15" s="1"/>
  <c r="H69" i="15"/>
  <c r="J69" i="15" s="1"/>
  <c r="H68" i="15"/>
  <c r="J68" i="15" s="1"/>
  <c r="H66" i="15"/>
  <c r="J66" i="15" s="1"/>
  <c r="H65" i="15"/>
  <c r="J65" i="15" s="1"/>
  <c r="H64" i="15"/>
  <c r="J64" i="15" s="1"/>
  <c r="H63" i="15"/>
  <c r="J63" i="15" s="1"/>
  <c r="H62" i="15"/>
  <c r="J62" i="15" s="1"/>
  <c r="H61" i="15"/>
  <c r="J61" i="15" s="1"/>
  <c r="H60" i="15"/>
  <c r="J60" i="15" s="1"/>
  <c r="H59" i="15"/>
  <c r="J59" i="15" s="1"/>
  <c r="H58" i="15"/>
  <c r="J58" i="15" s="1"/>
  <c r="H56" i="15"/>
  <c r="J56" i="15" s="1"/>
  <c r="H55" i="15"/>
  <c r="J55" i="15" s="1"/>
  <c r="H54" i="15"/>
  <c r="J54" i="15" s="1"/>
  <c r="H53" i="15"/>
  <c r="J53" i="15" s="1"/>
  <c r="H52" i="15"/>
  <c r="J52" i="15" s="1"/>
  <c r="H51" i="15"/>
  <c r="J51" i="15" s="1"/>
  <c r="H50" i="15"/>
  <c r="J50" i="15" s="1"/>
  <c r="H49" i="15"/>
  <c r="J49" i="15" s="1"/>
  <c r="H48" i="15"/>
  <c r="J48" i="15" s="1"/>
  <c r="H76" i="16"/>
  <c r="J76" i="16" s="1"/>
  <c r="H75" i="16"/>
  <c r="J75" i="16" s="1"/>
  <c r="H74" i="16"/>
  <c r="J74" i="16" s="1"/>
  <c r="H73" i="16"/>
  <c r="J73" i="16" s="1"/>
  <c r="H72" i="16"/>
  <c r="J72" i="16" s="1"/>
  <c r="H71" i="16"/>
  <c r="J71" i="16" s="1"/>
  <c r="H70" i="16"/>
  <c r="J70" i="16" s="1"/>
  <c r="H69" i="16"/>
  <c r="J69" i="16" s="1"/>
  <c r="H68" i="16"/>
  <c r="J68" i="16" s="1"/>
  <c r="H66" i="16"/>
  <c r="J66" i="16" s="1"/>
  <c r="H65" i="16"/>
  <c r="J65" i="16" s="1"/>
  <c r="H64" i="16"/>
  <c r="J64" i="16" s="1"/>
  <c r="H63" i="16"/>
  <c r="J63" i="16" s="1"/>
  <c r="H62" i="16"/>
  <c r="J62" i="16" s="1"/>
  <c r="H61" i="16"/>
  <c r="J61" i="16" s="1"/>
  <c r="H60" i="16"/>
  <c r="J60" i="16" s="1"/>
  <c r="H59" i="16"/>
  <c r="J59" i="16" s="1"/>
  <c r="H58" i="16"/>
  <c r="J58" i="16" s="1"/>
  <c r="H56" i="16"/>
  <c r="J56" i="16" s="1"/>
  <c r="H55" i="16"/>
  <c r="J55" i="16" s="1"/>
  <c r="H54" i="16"/>
  <c r="J54" i="16" s="1"/>
  <c r="H53" i="16"/>
  <c r="J53" i="16" s="1"/>
  <c r="H52" i="16"/>
  <c r="J52" i="16" s="1"/>
  <c r="H51" i="16"/>
  <c r="J51" i="16" s="1"/>
  <c r="H50" i="16"/>
  <c r="J50" i="16" s="1"/>
  <c r="H49" i="16"/>
  <c r="J49" i="16" s="1"/>
  <c r="H48" i="16"/>
  <c r="J48" i="16" s="1"/>
  <c r="H76" i="17"/>
  <c r="J76" i="17" s="1"/>
  <c r="H75" i="17"/>
  <c r="J75" i="17" s="1"/>
  <c r="H74" i="17"/>
  <c r="J74" i="17" s="1"/>
  <c r="H73" i="17"/>
  <c r="J73" i="17" s="1"/>
  <c r="H72" i="17"/>
  <c r="J72" i="17" s="1"/>
  <c r="H71" i="17"/>
  <c r="J71" i="17" s="1"/>
  <c r="H70" i="17"/>
  <c r="J70" i="17" s="1"/>
  <c r="H69" i="17"/>
  <c r="J69" i="17" s="1"/>
  <c r="H68" i="17"/>
  <c r="J68" i="17" s="1"/>
  <c r="H66" i="17"/>
  <c r="J66" i="17" s="1"/>
  <c r="H65" i="17"/>
  <c r="J65" i="17" s="1"/>
  <c r="H64" i="17"/>
  <c r="J64" i="17" s="1"/>
  <c r="H63" i="17"/>
  <c r="J63" i="17" s="1"/>
  <c r="H62" i="17"/>
  <c r="J62" i="17" s="1"/>
  <c r="H61" i="17"/>
  <c r="J61" i="17" s="1"/>
  <c r="H60" i="17"/>
  <c r="J60" i="17" s="1"/>
  <c r="H59" i="17"/>
  <c r="J59" i="17" s="1"/>
  <c r="H58" i="17"/>
  <c r="J58" i="17" s="1"/>
  <c r="H56" i="17"/>
  <c r="J56" i="17" s="1"/>
  <c r="H55" i="17"/>
  <c r="J55" i="17" s="1"/>
  <c r="H54" i="17"/>
  <c r="J54" i="17" s="1"/>
  <c r="H53" i="17"/>
  <c r="J53" i="17" s="1"/>
  <c r="H52" i="17"/>
  <c r="J52" i="17" s="1"/>
  <c r="H51" i="17"/>
  <c r="J51" i="17" s="1"/>
  <c r="H50" i="17"/>
  <c r="J50" i="17" s="1"/>
  <c r="H49" i="17"/>
  <c r="J49" i="17" s="1"/>
  <c r="H48" i="17"/>
  <c r="J48" i="17" s="1"/>
  <c r="H76" i="18"/>
  <c r="J76" i="18" s="1"/>
  <c r="H75" i="18"/>
  <c r="J75" i="18" s="1"/>
  <c r="H74" i="18"/>
  <c r="J74" i="18" s="1"/>
  <c r="H73" i="18"/>
  <c r="J73" i="18" s="1"/>
  <c r="H72" i="18"/>
  <c r="J72" i="18" s="1"/>
  <c r="H71" i="18"/>
  <c r="J71" i="18" s="1"/>
  <c r="H70" i="18"/>
  <c r="J70" i="18" s="1"/>
  <c r="H69" i="18"/>
  <c r="J69" i="18" s="1"/>
  <c r="H68" i="18"/>
  <c r="J68" i="18" s="1"/>
  <c r="H66" i="18"/>
  <c r="J66" i="18" s="1"/>
  <c r="H65" i="18"/>
  <c r="J65" i="18" s="1"/>
  <c r="H64" i="18"/>
  <c r="J64" i="18" s="1"/>
  <c r="J63" i="18"/>
  <c r="H63" i="18"/>
  <c r="H62" i="18"/>
  <c r="J62" i="18" s="1"/>
  <c r="H61" i="18"/>
  <c r="J61" i="18" s="1"/>
  <c r="H60" i="18"/>
  <c r="J60" i="18" s="1"/>
  <c r="H59" i="18"/>
  <c r="J59" i="18" s="1"/>
  <c r="H58" i="18"/>
  <c r="J58" i="18" s="1"/>
  <c r="H56" i="18"/>
  <c r="J56" i="18" s="1"/>
  <c r="H55" i="18"/>
  <c r="J55" i="18" s="1"/>
  <c r="H54" i="18"/>
  <c r="J54" i="18" s="1"/>
  <c r="H53" i="18"/>
  <c r="J53" i="18" s="1"/>
  <c r="H52" i="18"/>
  <c r="J52" i="18" s="1"/>
  <c r="H51" i="18"/>
  <c r="J51" i="18" s="1"/>
  <c r="H50" i="18"/>
  <c r="J50" i="18" s="1"/>
  <c r="H49" i="18"/>
  <c r="J49" i="18" s="1"/>
  <c r="H48" i="18"/>
  <c r="J48" i="18" s="1"/>
  <c r="H76" i="20"/>
  <c r="J76" i="20" s="1"/>
  <c r="H75" i="20"/>
  <c r="J75" i="20" s="1"/>
  <c r="H74" i="20"/>
  <c r="J74" i="20" s="1"/>
  <c r="J73" i="20"/>
  <c r="H73" i="20"/>
  <c r="H72" i="20"/>
  <c r="J72" i="20" s="1"/>
  <c r="H71" i="20"/>
  <c r="J71" i="20" s="1"/>
  <c r="H70" i="20"/>
  <c r="J70" i="20" s="1"/>
  <c r="H69" i="20"/>
  <c r="J69" i="20" s="1"/>
  <c r="H68" i="20"/>
  <c r="H66" i="20"/>
  <c r="J66" i="20" s="1"/>
  <c r="H65" i="20"/>
  <c r="J65" i="20" s="1"/>
  <c r="H64" i="20"/>
  <c r="J64" i="20" s="1"/>
  <c r="H63" i="20"/>
  <c r="J63" i="20" s="1"/>
  <c r="H62" i="20"/>
  <c r="J62" i="20" s="1"/>
  <c r="H61" i="20"/>
  <c r="J61" i="20" s="1"/>
  <c r="H60" i="20"/>
  <c r="J60" i="20" s="1"/>
  <c r="H59" i="20"/>
  <c r="J59" i="20" s="1"/>
  <c r="H58" i="20"/>
  <c r="J58" i="20" s="1"/>
  <c r="H56" i="20"/>
  <c r="J56" i="20" s="1"/>
  <c r="J55" i="20"/>
  <c r="H55" i="20"/>
  <c r="H54" i="20"/>
  <c r="J54" i="20" s="1"/>
  <c r="H53" i="20"/>
  <c r="J53" i="20" s="1"/>
  <c r="H52" i="20"/>
  <c r="J52" i="20" s="1"/>
  <c r="H51" i="20"/>
  <c r="J51" i="20" s="1"/>
  <c r="H50" i="20"/>
  <c r="J50" i="20" s="1"/>
  <c r="J49" i="20"/>
  <c r="H49" i="20"/>
  <c r="H48" i="20"/>
  <c r="J48" i="20" s="1"/>
  <c r="H76" i="21"/>
  <c r="J76" i="21" s="1"/>
  <c r="H75" i="21"/>
  <c r="J75" i="21" s="1"/>
  <c r="H74" i="21"/>
  <c r="J74" i="21" s="1"/>
  <c r="H73" i="21"/>
  <c r="J73" i="21" s="1"/>
  <c r="H72" i="21"/>
  <c r="J72" i="21" s="1"/>
  <c r="H71" i="21"/>
  <c r="J71" i="21" s="1"/>
  <c r="H70" i="21"/>
  <c r="J70" i="21" s="1"/>
  <c r="H69" i="21"/>
  <c r="J69" i="21" s="1"/>
  <c r="H68" i="21"/>
  <c r="J68" i="21" s="1"/>
  <c r="H66" i="21"/>
  <c r="J66" i="21" s="1"/>
  <c r="H65" i="21"/>
  <c r="J65" i="21" s="1"/>
  <c r="H64" i="21"/>
  <c r="J64" i="21" s="1"/>
  <c r="H63" i="21"/>
  <c r="J63" i="21" s="1"/>
  <c r="H62" i="21"/>
  <c r="J62" i="21" s="1"/>
  <c r="H61" i="21"/>
  <c r="J61" i="21" s="1"/>
  <c r="H60" i="21"/>
  <c r="J60" i="21" s="1"/>
  <c r="H59" i="21"/>
  <c r="J59" i="21" s="1"/>
  <c r="H58" i="21"/>
  <c r="J58" i="21" s="1"/>
  <c r="H56" i="21"/>
  <c r="J56" i="21" s="1"/>
  <c r="H55" i="21"/>
  <c r="J55" i="21" s="1"/>
  <c r="H54" i="21"/>
  <c r="J54" i="21" s="1"/>
  <c r="H53" i="21"/>
  <c r="J53" i="21" s="1"/>
  <c r="H52" i="21"/>
  <c r="J52" i="21" s="1"/>
  <c r="H51" i="21"/>
  <c r="J51" i="21" s="1"/>
  <c r="H50" i="21"/>
  <c r="J50" i="21" s="1"/>
  <c r="H49" i="21"/>
  <c r="J49" i="21" s="1"/>
  <c r="H48" i="21"/>
  <c r="J48" i="21" s="1"/>
  <c r="H76" i="22"/>
  <c r="J76" i="22" s="1"/>
  <c r="H75" i="22"/>
  <c r="J75" i="22" s="1"/>
  <c r="H74" i="22"/>
  <c r="J74" i="22" s="1"/>
  <c r="H73" i="22"/>
  <c r="J73" i="22" s="1"/>
  <c r="H72" i="22"/>
  <c r="J72" i="22" s="1"/>
  <c r="J71" i="22"/>
  <c r="H71" i="22"/>
  <c r="H70" i="22"/>
  <c r="J70" i="22" s="1"/>
  <c r="H69" i="22"/>
  <c r="J69" i="22" s="1"/>
  <c r="H68" i="22"/>
  <c r="J68" i="22" s="1"/>
  <c r="H66" i="22"/>
  <c r="J66" i="22" s="1"/>
  <c r="H65" i="22"/>
  <c r="J65" i="22" s="1"/>
  <c r="H64" i="22"/>
  <c r="J64" i="22" s="1"/>
  <c r="H63" i="22"/>
  <c r="J63" i="22" s="1"/>
  <c r="H62" i="22"/>
  <c r="J62" i="22" s="1"/>
  <c r="H61" i="22"/>
  <c r="J61" i="22" s="1"/>
  <c r="H60" i="22"/>
  <c r="J60" i="22" s="1"/>
  <c r="H59" i="22"/>
  <c r="J59" i="22" s="1"/>
  <c r="J58" i="22"/>
  <c r="H58" i="22"/>
  <c r="H56" i="22"/>
  <c r="J56" i="22" s="1"/>
  <c r="H55" i="22"/>
  <c r="J55" i="22" s="1"/>
  <c r="H54" i="22"/>
  <c r="J54" i="22" s="1"/>
  <c r="H53" i="22"/>
  <c r="J53" i="22" s="1"/>
  <c r="H52" i="22"/>
  <c r="J52" i="22" s="1"/>
  <c r="H51" i="22"/>
  <c r="J51" i="22" s="1"/>
  <c r="H50" i="22"/>
  <c r="J50" i="22" s="1"/>
  <c r="H49" i="22"/>
  <c r="J49" i="22" s="1"/>
  <c r="H48" i="22"/>
  <c r="J48" i="22" s="1"/>
  <c r="H76" i="23"/>
  <c r="J76" i="23" s="1"/>
  <c r="H75" i="23"/>
  <c r="J75" i="23" s="1"/>
  <c r="H74" i="23"/>
  <c r="J74" i="23" s="1"/>
  <c r="H73" i="23"/>
  <c r="J73" i="23" s="1"/>
  <c r="H72" i="23"/>
  <c r="J72" i="23" s="1"/>
  <c r="H71" i="23"/>
  <c r="J71" i="23" s="1"/>
  <c r="H70" i="23"/>
  <c r="J70" i="23" s="1"/>
  <c r="H69" i="23"/>
  <c r="J69" i="23" s="1"/>
  <c r="H68" i="23"/>
  <c r="H66" i="23"/>
  <c r="J66" i="23" s="1"/>
  <c r="H65" i="23"/>
  <c r="J65" i="23" s="1"/>
  <c r="H64" i="23"/>
  <c r="J64" i="23" s="1"/>
  <c r="H63" i="23"/>
  <c r="J63" i="23" s="1"/>
  <c r="H62" i="23"/>
  <c r="J62" i="23" s="1"/>
  <c r="H61" i="23"/>
  <c r="J61" i="23" s="1"/>
  <c r="H60" i="23"/>
  <c r="J60" i="23" s="1"/>
  <c r="H59" i="23"/>
  <c r="J59" i="23" s="1"/>
  <c r="H58" i="23"/>
  <c r="J58" i="23" s="1"/>
  <c r="H56" i="23"/>
  <c r="J56" i="23" s="1"/>
  <c r="H55" i="23"/>
  <c r="J55" i="23" s="1"/>
  <c r="H54" i="23"/>
  <c r="J54" i="23" s="1"/>
  <c r="H53" i="23"/>
  <c r="J53" i="23" s="1"/>
  <c r="J52" i="23"/>
  <c r="H52" i="23"/>
  <c r="H51" i="23"/>
  <c r="J51" i="23" s="1"/>
  <c r="H50" i="23"/>
  <c r="J50" i="23" s="1"/>
  <c r="H49" i="23"/>
  <c r="J49" i="23" s="1"/>
  <c r="H48" i="23"/>
  <c r="J48" i="23" s="1"/>
  <c r="H76" i="24"/>
  <c r="J76" i="24" s="1"/>
  <c r="H75" i="24"/>
  <c r="J75" i="24" s="1"/>
  <c r="H74" i="24"/>
  <c r="J74" i="24" s="1"/>
  <c r="H73" i="24"/>
  <c r="J73" i="24" s="1"/>
  <c r="H72" i="24"/>
  <c r="J72" i="24" s="1"/>
  <c r="H71" i="24"/>
  <c r="J71" i="24" s="1"/>
  <c r="H70" i="24"/>
  <c r="J70" i="24" s="1"/>
  <c r="H69" i="24"/>
  <c r="J69" i="24" s="1"/>
  <c r="H68" i="24"/>
  <c r="J68" i="24" s="1"/>
  <c r="H66" i="24"/>
  <c r="J66" i="24" s="1"/>
  <c r="H65" i="24"/>
  <c r="J65" i="24" s="1"/>
  <c r="H64" i="24"/>
  <c r="J64" i="24" s="1"/>
  <c r="H63" i="24"/>
  <c r="J63" i="24" s="1"/>
  <c r="H62" i="24"/>
  <c r="J62" i="24" s="1"/>
  <c r="H61" i="24"/>
  <c r="J61" i="24" s="1"/>
  <c r="H60" i="24"/>
  <c r="J60" i="24" s="1"/>
  <c r="H59" i="24"/>
  <c r="J59" i="24" s="1"/>
  <c r="J58" i="24"/>
  <c r="H58" i="24"/>
  <c r="H56" i="24"/>
  <c r="J56" i="24" s="1"/>
  <c r="H55" i="24"/>
  <c r="J55" i="24" s="1"/>
  <c r="H54" i="24"/>
  <c r="J54" i="24" s="1"/>
  <c r="H53" i="24"/>
  <c r="J53" i="24" s="1"/>
  <c r="H52" i="24"/>
  <c r="J52" i="24" s="1"/>
  <c r="H51" i="24"/>
  <c r="J51" i="24" s="1"/>
  <c r="H50" i="24"/>
  <c r="J50" i="24" s="1"/>
  <c r="H49" i="24"/>
  <c r="J49" i="24" s="1"/>
  <c r="H48" i="24"/>
  <c r="J48" i="24" s="1"/>
  <c r="H76" i="25"/>
  <c r="J76" i="25" s="1"/>
  <c r="H75" i="25"/>
  <c r="J75" i="25" s="1"/>
  <c r="H74" i="25"/>
  <c r="J74" i="25" s="1"/>
  <c r="H73" i="25"/>
  <c r="J73" i="25" s="1"/>
  <c r="H72" i="25"/>
  <c r="J72" i="25" s="1"/>
  <c r="H71" i="25"/>
  <c r="J71" i="25" s="1"/>
  <c r="H70" i="25"/>
  <c r="J70" i="25" s="1"/>
  <c r="H69" i="25"/>
  <c r="J69" i="25" s="1"/>
  <c r="H68" i="25"/>
  <c r="J68" i="25" s="1"/>
  <c r="H66" i="25"/>
  <c r="J66" i="25" s="1"/>
  <c r="H65" i="25"/>
  <c r="J65" i="25" s="1"/>
  <c r="H64" i="25"/>
  <c r="J64" i="25" s="1"/>
  <c r="H63" i="25"/>
  <c r="J63" i="25" s="1"/>
  <c r="H62" i="25"/>
  <c r="J62" i="25" s="1"/>
  <c r="H61" i="25"/>
  <c r="J61" i="25" s="1"/>
  <c r="H60" i="25"/>
  <c r="J60" i="25" s="1"/>
  <c r="H59" i="25"/>
  <c r="J59" i="25" s="1"/>
  <c r="H58" i="25"/>
  <c r="J58" i="25" s="1"/>
  <c r="H56" i="25"/>
  <c r="J56" i="25" s="1"/>
  <c r="H55" i="25"/>
  <c r="J55" i="25" s="1"/>
  <c r="H54" i="25"/>
  <c r="J54" i="25" s="1"/>
  <c r="H53" i="25"/>
  <c r="J53" i="25" s="1"/>
  <c r="H52" i="25"/>
  <c r="J52" i="25" s="1"/>
  <c r="H51" i="25"/>
  <c r="J51" i="25" s="1"/>
  <c r="H50" i="25"/>
  <c r="J50" i="25" s="1"/>
  <c r="H49" i="25"/>
  <c r="J49" i="25" s="1"/>
  <c r="H48" i="25"/>
  <c r="H76" i="26"/>
  <c r="J76" i="26" s="1"/>
  <c r="H75" i="26"/>
  <c r="J75" i="26" s="1"/>
  <c r="H74" i="26"/>
  <c r="J74" i="26" s="1"/>
  <c r="H73" i="26"/>
  <c r="J73" i="26" s="1"/>
  <c r="H72" i="26"/>
  <c r="J72" i="26" s="1"/>
  <c r="H71" i="26"/>
  <c r="J71" i="26" s="1"/>
  <c r="H70" i="26"/>
  <c r="J70" i="26" s="1"/>
  <c r="H69" i="26"/>
  <c r="J69" i="26" s="1"/>
  <c r="H68" i="26"/>
  <c r="J68" i="26" s="1"/>
  <c r="H66" i="26"/>
  <c r="J66" i="26" s="1"/>
  <c r="H65" i="26"/>
  <c r="J65" i="26" s="1"/>
  <c r="H64" i="26"/>
  <c r="J64" i="26" s="1"/>
  <c r="H63" i="26"/>
  <c r="J63" i="26" s="1"/>
  <c r="H62" i="26"/>
  <c r="J62" i="26" s="1"/>
  <c r="H61" i="26"/>
  <c r="J61" i="26" s="1"/>
  <c r="H60" i="26"/>
  <c r="J60" i="26" s="1"/>
  <c r="H59" i="26"/>
  <c r="J59" i="26" s="1"/>
  <c r="H58" i="26"/>
  <c r="J58" i="26" s="1"/>
  <c r="H56" i="26"/>
  <c r="J56" i="26" s="1"/>
  <c r="H55" i="26"/>
  <c r="J55" i="26" s="1"/>
  <c r="H54" i="26"/>
  <c r="J54" i="26" s="1"/>
  <c r="H53" i="26"/>
  <c r="J53" i="26" s="1"/>
  <c r="H52" i="26"/>
  <c r="J52" i="26" s="1"/>
  <c r="H51" i="26"/>
  <c r="J51" i="26" s="1"/>
  <c r="H50" i="26"/>
  <c r="J50" i="26" s="1"/>
  <c r="H49" i="26"/>
  <c r="J49" i="26" s="1"/>
  <c r="H48" i="26"/>
  <c r="J48" i="26" s="1"/>
  <c r="H76" i="27"/>
  <c r="J76" i="27" s="1"/>
  <c r="H75" i="27"/>
  <c r="J75" i="27" s="1"/>
  <c r="H74" i="27"/>
  <c r="J74" i="27" s="1"/>
  <c r="H73" i="27"/>
  <c r="J73" i="27" s="1"/>
  <c r="H72" i="27"/>
  <c r="J72" i="27" s="1"/>
  <c r="H71" i="27"/>
  <c r="J71" i="27" s="1"/>
  <c r="H70" i="27"/>
  <c r="J70" i="27" s="1"/>
  <c r="H69" i="27"/>
  <c r="J69" i="27" s="1"/>
  <c r="H68" i="27"/>
  <c r="H66" i="27"/>
  <c r="J66" i="27" s="1"/>
  <c r="H65" i="27"/>
  <c r="J65" i="27" s="1"/>
  <c r="H64" i="27"/>
  <c r="J64" i="27" s="1"/>
  <c r="H63" i="27"/>
  <c r="J63" i="27" s="1"/>
  <c r="H62" i="27"/>
  <c r="J62" i="27" s="1"/>
  <c r="H61" i="27"/>
  <c r="J61" i="27" s="1"/>
  <c r="H60" i="27"/>
  <c r="J60" i="27" s="1"/>
  <c r="H59" i="27"/>
  <c r="J59" i="27" s="1"/>
  <c r="H58" i="27"/>
  <c r="J58" i="27" s="1"/>
  <c r="H56" i="27"/>
  <c r="J56" i="27" s="1"/>
  <c r="H55" i="27"/>
  <c r="J55" i="27" s="1"/>
  <c r="H54" i="27"/>
  <c r="J54" i="27" s="1"/>
  <c r="H53" i="27"/>
  <c r="J53" i="27" s="1"/>
  <c r="H52" i="27"/>
  <c r="J52" i="27" s="1"/>
  <c r="H51" i="27"/>
  <c r="J51" i="27" s="1"/>
  <c r="H50" i="27"/>
  <c r="J50" i="27" s="1"/>
  <c r="H49" i="27"/>
  <c r="J49" i="27" s="1"/>
  <c r="H48" i="27"/>
  <c r="J48" i="27" s="1"/>
  <c r="H76" i="28"/>
  <c r="J76" i="28" s="1"/>
  <c r="H75" i="28"/>
  <c r="J75" i="28" s="1"/>
  <c r="H74" i="28"/>
  <c r="J74" i="28" s="1"/>
  <c r="H73" i="28"/>
  <c r="J73" i="28" s="1"/>
  <c r="H72" i="28"/>
  <c r="J72" i="28" s="1"/>
  <c r="H71" i="28"/>
  <c r="J71" i="28" s="1"/>
  <c r="H70" i="28"/>
  <c r="J70" i="28" s="1"/>
  <c r="H69" i="28"/>
  <c r="J69" i="28" s="1"/>
  <c r="H68" i="28"/>
  <c r="J68" i="28" s="1"/>
  <c r="H66" i="28"/>
  <c r="J66" i="28" s="1"/>
  <c r="H65" i="28"/>
  <c r="J65" i="28" s="1"/>
  <c r="H64" i="28"/>
  <c r="J64" i="28" s="1"/>
  <c r="H63" i="28"/>
  <c r="J63" i="28" s="1"/>
  <c r="H62" i="28"/>
  <c r="J62" i="28" s="1"/>
  <c r="H61" i="28"/>
  <c r="J61" i="28" s="1"/>
  <c r="H60" i="28"/>
  <c r="J60" i="28" s="1"/>
  <c r="H59" i="28"/>
  <c r="J59" i="28" s="1"/>
  <c r="H58" i="28"/>
  <c r="J58" i="28" s="1"/>
  <c r="H56" i="28"/>
  <c r="J56" i="28" s="1"/>
  <c r="H55" i="28"/>
  <c r="J55" i="28" s="1"/>
  <c r="H54" i="28"/>
  <c r="J54" i="28" s="1"/>
  <c r="H53" i="28"/>
  <c r="J53" i="28" s="1"/>
  <c r="H52" i="28"/>
  <c r="J52" i="28" s="1"/>
  <c r="H51" i="28"/>
  <c r="J51" i="28" s="1"/>
  <c r="H50" i="28"/>
  <c r="J50" i="28" s="1"/>
  <c r="H49" i="28"/>
  <c r="J49" i="28" s="1"/>
  <c r="H48" i="28"/>
  <c r="J48" i="28" s="1"/>
  <c r="H76" i="29"/>
  <c r="J76" i="29" s="1"/>
  <c r="H75" i="29"/>
  <c r="J75" i="29" s="1"/>
  <c r="H74" i="29"/>
  <c r="J74" i="29" s="1"/>
  <c r="H73" i="29"/>
  <c r="J73" i="29" s="1"/>
  <c r="H72" i="29"/>
  <c r="J72" i="29" s="1"/>
  <c r="H71" i="29"/>
  <c r="J71" i="29" s="1"/>
  <c r="H70" i="29"/>
  <c r="J70" i="29" s="1"/>
  <c r="H69" i="29"/>
  <c r="J69" i="29" s="1"/>
  <c r="H68" i="29"/>
  <c r="J68" i="29" s="1"/>
  <c r="H66" i="29"/>
  <c r="J66" i="29" s="1"/>
  <c r="H65" i="29"/>
  <c r="J65" i="29" s="1"/>
  <c r="H64" i="29"/>
  <c r="J64" i="29" s="1"/>
  <c r="H63" i="29"/>
  <c r="J63" i="29" s="1"/>
  <c r="H62" i="29"/>
  <c r="J62" i="29" s="1"/>
  <c r="H61" i="29"/>
  <c r="J61" i="29" s="1"/>
  <c r="H60" i="29"/>
  <c r="J60" i="29" s="1"/>
  <c r="H59" i="29"/>
  <c r="J59" i="29" s="1"/>
  <c r="H58" i="29"/>
  <c r="J58" i="29" s="1"/>
  <c r="H56" i="29"/>
  <c r="J56" i="29" s="1"/>
  <c r="H55" i="29"/>
  <c r="J55" i="29" s="1"/>
  <c r="H54" i="29"/>
  <c r="J54" i="29" s="1"/>
  <c r="H53" i="29"/>
  <c r="J53" i="29" s="1"/>
  <c r="H52" i="29"/>
  <c r="J52" i="29" s="1"/>
  <c r="H51" i="29"/>
  <c r="J51" i="29" s="1"/>
  <c r="H50" i="29"/>
  <c r="J50" i="29" s="1"/>
  <c r="H49" i="29"/>
  <c r="J49" i="29" s="1"/>
  <c r="H48" i="29"/>
  <c r="H76" i="30"/>
  <c r="J76" i="30" s="1"/>
  <c r="H75" i="30"/>
  <c r="J75" i="30" s="1"/>
  <c r="H74" i="30"/>
  <c r="J74" i="30" s="1"/>
  <c r="H73" i="30"/>
  <c r="J73" i="30" s="1"/>
  <c r="H72" i="30"/>
  <c r="J72" i="30" s="1"/>
  <c r="H71" i="30"/>
  <c r="J71" i="30" s="1"/>
  <c r="H70" i="30"/>
  <c r="J70" i="30" s="1"/>
  <c r="H69" i="30"/>
  <c r="J69" i="30" s="1"/>
  <c r="H68" i="30"/>
  <c r="J68" i="30" s="1"/>
  <c r="H66" i="30"/>
  <c r="J66" i="30" s="1"/>
  <c r="H65" i="30"/>
  <c r="J65" i="30" s="1"/>
  <c r="H64" i="30"/>
  <c r="J64" i="30" s="1"/>
  <c r="H63" i="30"/>
  <c r="J63" i="30" s="1"/>
  <c r="H62" i="30"/>
  <c r="J62" i="30" s="1"/>
  <c r="H61" i="30"/>
  <c r="J61" i="30" s="1"/>
  <c r="H60" i="30"/>
  <c r="J60" i="30" s="1"/>
  <c r="H59" i="30"/>
  <c r="J59" i="30" s="1"/>
  <c r="H58" i="30"/>
  <c r="J58" i="30" s="1"/>
  <c r="H56" i="30"/>
  <c r="J56" i="30" s="1"/>
  <c r="H55" i="30"/>
  <c r="J55" i="30" s="1"/>
  <c r="H54" i="30"/>
  <c r="J54" i="30" s="1"/>
  <c r="H53" i="30"/>
  <c r="J53" i="30" s="1"/>
  <c r="H52" i="30"/>
  <c r="J52" i="30" s="1"/>
  <c r="H51" i="30"/>
  <c r="J51" i="30" s="1"/>
  <c r="H50" i="30"/>
  <c r="J50" i="30" s="1"/>
  <c r="H49" i="30"/>
  <c r="J49" i="30" s="1"/>
  <c r="H48" i="30"/>
  <c r="J48" i="30" s="1"/>
  <c r="H76" i="31"/>
  <c r="J76" i="31" s="1"/>
  <c r="H75" i="31"/>
  <c r="J75" i="31" s="1"/>
  <c r="H74" i="31"/>
  <c r="J74" i="31" s="1"/>
  <c r="H73" i="31"/>
  <c r="J73" i="31" s="1"/>
  <c r="H72" i="31"/>
  <c r="J72" i="31" s="1"/>
  <c r="H71" i="31"/>
  <c r="J71" i="31" s="1"/>
  <c r="H70" i="31"/>
  <c r="J70" i="31" s="1"/>
  <c r="H69" i="31"/>
  <c r="J69" i="31" s="1"/>
  <c r="H68" i="31"/>
  <c r="H66" i="31"/>
  <c r="J66" i="31" s="1"/>
  <c r="H65" i="31"/>
  <c r="J65" i="31" s="1"/>
  <c r="H64" i="31"/>
  <c r="J64" i="31" s="1"/>
  <c r="H63" i="31"/>
  <c r="J63" i="31" s="1"/>
  <c r="H62" i="31"/>
  <c r="J62" i="31" s="1"/>
  <c r="H61" i="31"/>
  <c r="J61" i="31" s="1"/>
  <c r="H60" i="31"/>
  <c r="J60" i="31" s="1"/>
  <c r="H59" i="31"/>
  <c r="J59" i="31" s="1"/>
  <c r="H58" i="31"/>
  <c r="J58" i="31" s="1"/>
  <c r="H56" i="31"/>
  <c r="J56" i="31" s="1"/>
  <c r="H55" i="31"/>
  <c r="J55" i="31" s="1"/>
  <c r="H54" i="31"/>
  <c r="J54" i="31" s="1"/>
  <c r="H53" i="31"/>
  <c r="J53" i="31" s="1"/>
  <c r="H52" i="31"/>
  <c r="J52" i="31" s="1"/>
  <c r="H51" i="31"/>
  <c r="J51" i="31" s="1"/>
  <c r="H50" i="31"/>
  <c r="J50" i="31" s="1"/>
  <c r="H49" i="31"/>
  <c r="J49" i="31" s="1"/>
  <c r="H48" i="31"/>
  <c r="J48" i="31" s="1"/>
  <c r="H76" i="32"/>
  <c r="J76" i="32" s="1"/>
  <c r="H75" i="32"/>
  <c r="J75" i="32" s="1"/>
  <c r="H74" i="32"/>
  <c r="J74" i="32" s="1"/>
  <c r="H73" i="32"/>
  <c r="J73" i="32" s="1"/>
  <c r="H72" i="32"/>
  <c r="J72" i="32" s="1"/>
  <c r="H71" i="32"/>
  <c r="J71" i="32" s="1"/>
  <c r="H70" i="32"/>
  <c r="J70" i="32" s="1"/>
  <c r="H69" i="32"/>
  <c r="J69" i="32" s="1"/>
  <c r="H68" i="32"/>
  <c r="J68" i="32" s="1"/>
  <c r="H66" i="32"/>
  <c r="J66" i="32" s="1"/>
  <c r="H65" i="32"/>
  <c r="J65" i="32" s="1"/>
  <c r="H64" i="32"/>
  <c r="J64" i="32" s="1"/>
  <c r="H63" i="32"/>
  <c r="J63" i="32" s="1"/>
  <c r="H62" i="32"/>
  <c r="J62" i="32" s="1"/>
  <c r="H61" i="32"/>
  <c r="J61" i="32" s="1"/>
  <c r="H60" i="32"/>
  <c r="J60" i="32" s="1"/>
  <c r="H59" i="32"/>
  <c r="J59" i="32" s="1"/>
  <c r="H58" i="32"/>
  <c r="J58" i="32" s="1"/>
  <c r="H56" i="32"/>
  <c r="J56" i="32" s="1"/>
  <c r="H55" i="32"/>
  <c r="J55" i="32" s="1"/>
  <c r="H54" i="32"/>
  <c r="J54" i="32" s="1"/>
  <c r="H53" i="32"/>
  <c r="J53" i="32" s="1"/>
  <c r="H52" i="32"/>
  <c r="J52" i="32" s="1"/>
  <c r="H51" i="32"/>
  <c r="J51" i="32" s="1"/>
  <c r="H50" i="32"/>
  <c r="J50" i="32" s="1"/>
  <c r="H49" i="32"/>
  <c r="J49" i="32" s="1"/>
  <c r="H48" i="32"/>
  <c r="J48" i="32" s="1"/>
  <c r="H76" i="33"/>
  <c r="J76" i="33" s="1"/>
  <c r="H75" i="33"/>
  <c r="J75" i="33" s="1"/>
  <c r="H74" i="33"/>
  <c r="J74" i="33" s="1"/>
  <c r="H73" i="33"/>
  <c r="J73" i="33" s="1"/>
  <c r="H72" i="33"/>
  <c r="J72" i="33" s="1"/>
  <c r="H71" i="33"/>
  <c r="J71" i="33" s="1"/>
  <c r="H70" i="33"/>
  <c r="J70" i="33" s="1"/>
  <c r="H69" i="33"/>
  <c r="J69" i="33" s="1"/>
  <c r="H68" i="33"/>
  <c r="J68" i="33" s="1"/>
  <c r="H66" i="33"/>
  <c r="J66" i="33" s="1"/>
  <c r="H65" i="33"/>
  <c r="J65" i="33" s="1"/>
  <c r="H64" i="33"/>
  <c r="J64" i="33" s="1"/>
  <c r="H63" i="33"/>
  <c r="J63" i="33" s="1"/>
  <c r="H62" i="33"/>
  <c r="J62" i="33" s="1"/>
  <c r="H61" i="33"/>
  <c r="J61" i="33" s="1"/>
  <c r="H60" i="33"/>
  <c r="J60" i="33" s="1"/>
  <c r="H59" i="33"/>
  <c r="J59" i="33" s="1"/>
  <c r="H58" i="33"/>
  <c r="J58" i="33" s="1"/>
  <c r="H56" i="33"/>
  <c r="J56" i="33" s="1"/>
  <c r="H55" i="33"/>
  <c r="J55" i="33" s="1"/>
  <c r="H54" i="33"/>
  <c r="J54" i="33" s="1"/>
  <c r="H53" i="33"/>
  <c r="J53" i="33" s="1"/>
  <c r="H52" i="33"/>
  <c r="J52" i="33" s="1"/>
  <c r="H51" i="33"/>
  <c r="J51" i="33" s="1"/>
  <c r="H50" i="33"/>
  <c r="J50" i="33" s="1"/>
  <c r="H49" i="33"/>
  <c r="J49" i="33" s="1"/>
  <c r="H48" i="33"/>
  <c r="J48" i="33" s="1"/>
  <c r="H76" i="2"/>
  <c r="J76" i="2" s="1"/>
  <c r="H75" i="2"/>
  <c r="J75" i="2" s="1"/>
  <c r="H74" i="2"/>
  <c r="J74" i="2" s="1"/>
  <c r="H73" i="2"/>
  <c r="J73" i="2" s="1"/>
  <c r="H72" i="2"/>
  <c r="J72" i="2" s="1"/>
  <c r="H71" i="2"/>
  <c r="J71" i="2" s="1"/>
  <c r="H70" i="2"/>
  <c r="J70" i="2" s="1"/>
  <c r="H69" i="2"/>
  <c r="J69" i="2" s="1"/>
  <c r="H68" i="2"/>
  <c r="J68" i="2" s="1"/>
  <c r="H66" i="2"/>
  <c r="J66" i="2" s="1"/>
  <c r="H65" i="2"/>
  <c r="J65" i="2" s="1"/>
  <c r="H64" i="2"/>
  <c r="J64" i="2" s="1"/>
  <c r="H63" i="2"/>
  <c r="J63" i="2" s="1"/>
  <c r="H62" i="2"/>
  <c r="J62" i="2" s="1"/>
  <c r="H61" i="2"/>
  <c r="J61" i="2" s="1"/>
  <c r="H60" i="2"/>
  <c r="J60" i="2" s="1"/>
  <c r="H59" i="2"/>
  <c r="J59" i="2" s="1"/>
  <c r="H58" i="2"/>
  <c r="J58" i="2" s="1"/>
  <c r="H56" i="2"/>
  <c r="J56" i="2" s="1"/>
  <c r="H55" i="2"/>
  <c r="J55" i="2" s="1"/>
  <c r="H54" i="2"/>
  <c r="J54" i="2" s="1"/>
  <c r="H53" i="2"/>
  <c r="J53" i="2" s="1"/>
  <c r="H52" i="2"/>
  <c r="J52" i="2" s="1"/>
  <c r="H51" i="2"/>
  <c r="J51" i="2" s="1"/>
  <c r="H50" i="2"/>
  <c r="J50" i="2" s="1"/>
  <c r="H49" i="2"/>
  <c r="J49" i="2" s="1"/>
  <c r="H48" i="2"/>
  <c r="J48" i="2" s="1"/>
  <c r="H46" i="7"/>
  <c r="J46" i="7" s="1"/>
  <c r="H45" i="7"/>
  <c r="J45" i="7" s="1"/>
  <c r="H44" i="7"/>
  <c r="J44" i="7" s="1"/>
  <c r="H43" i="7"/>
  <c r="J43" i="7" s="1"/>
  <c r="H42" i="7"/>
  <c r="J42" i="7" s="1"/>
  <c r="H41" i="7"/>
  <c r="J41" i="7" s="1"/>
  <c r="H40" i="7"/>
  <c r="J40" i="7" s="1"/>
  <c r="H39" i="7"/>
  <c r="J39" i="7" s="1"/>
  <c r="H38" i="7"/>
  <c r="J38" i="7" s="1"/>
  <c r="H36" i="7"/>
  <c r="J36" i="7" s="1"/>
  <c r="H35" i="7"/>
  <c r="J35" i="7" s="1"/>
  <c r="H34" i="7"/>
  <c r="J34" i="7" s="1"/>
  <c r="H33" i="7"/>
  <c r="J33" i="7" s="1"/>
  <c r="H32" i="7"/>
  <c r="J32" i="7" s="1"/>
  <c r="H31" i="7"/>
  <c r="J31" i="7" s="1"/>
  <c r="H30" i="7"/>
  <c r="J30" i="7" s="1"/>
  <c r="H29" i="7"/>
  <c r="J29" i="7" s="1"/>
  <c r="H28" i="7"/>
  <c r="J28" i="7" s="1"/>
  <c r="H46" i="6"/>
  <c r="J46" i="6" s="1"/>
  <c r="H45" i="6"/>
  <c r="J45" i="6" s="1"/>
  <c r="H44" i="6"/>
  <c r="J44" i="6" s="1"/>
  <c r="H43" i="6"/>
  <c r="J43" i="6" s="1"/>
  <c r="H42" i="6"/>
  <c r="J42" i="6" s="1"/>
  <c r="H41" i="6"/>
  <c r="J41" i="6" s="1"/>
  <c r="H40" i="6"/>
  <c r="J40" i="6" s="1"/>
  <c r="H39" i="6"/>
  <c r="J39" i="6" s="1"/>
  <c r="H38" i="6"/>
  <c r="J38" i="6" s="1"/>
  <c r="H36" i="6"/>
  <c r="J36" i="6" s="1"/>
  <c r="H35" i="6"/>
  <c r="J35" i="6" s="1"/>
  <c r="H34" i="6"/>
  <c r="J34" i="6" s="1"/>
  <c r="H33" i="6"/>
  <c r="J33" i="6" s="1"/>
  <c r="H32" i="6"/>
  <c r="J32" i="6" s="1"/>
  <c r="H31" i="6"/>
  <c r="J31" i="6" s="1"/>
  <c r="H30" i="6"/>
  <c r="J30" i="6" s="1"/>
  <c r="H29" i="6"/>
  <c r="J29" i="6" s="1"/>
  <c r="H28" i="6"/>
  <c r="J28" i="6" s="1"/>
  <c r="H46" i="9"/>
  <c r="J46" i="9" s="1"/>
  <c r="H45" i="9"/>
  <c r="J45" i="9" s="1"/>
  <c r="H44" i="9"/>
  <c r="J44" i="9" s="1"/>
  <c r="H43" i="9"/>
  <c r="J43" i="9" s="1"/>
  <c r="H42" i="9"/>
  <c r="J42" i="9" s="1"/>
  <c r="H41" i="9"/>
  <c r="J41" i="9" s="1"/>
  <c r="H40" i="9"/>
  <c r="J40" i="9" s="1"/>
  <c r="H39" i="9"/>
  <c r="J39" i="9" s="1"/>
  <c r="H38" i="9"/>
  <c r="J38" i="9" s="1"/>
  <c r="H36" i="9"/>
  <c r="J36" i="9" s="1"/>
  <c r="H35" i="9"/>
  <c r="J35" i="9" s="1"/>
  <c r="H34" i="9"/>
  <c r="J34" i="9" s="1"/>
  <c r="H33" i="9"/>
  <c r="J33" i="9" s="1"/>
  <c r="H32" i="9"/>
  <c r="J32" i="9" s="1"/>
  <c r="H31" i="9"/>
  <c r="J31" i="9" s="1"/>
  <c r="H30" i="9"/>
  <c r="J30" i="9" s="1"/>
  <c r="H29" i="9"/>
  <c r="J29" i="9" s="1"/>
  <c r="H28" i="9"/>
  <c r="J28" i="9" s="1"/>
  <c r="H46" i="10"/>
  <c r="J46" i="10" s="1"/>
  <c r="H45" i="10"/>
  <c r="J45" i="10" s="1"/>
  <c r="H44" i="10"/>
  <c r="J44" i="10" s="1"/>
  <c r="H43" i="10"/>
  <c r="J43" i="10" s="1"/>
  <c r="H42" i="10"/>
  <c r="J42" i="10" s="1"/>
  <c r="H41" i="10"/>
  <c r="J41" i="10" s="1"/>
  <c r="H40" i="10"/>
  <c r="J40" i="10" s="1"/>
  <c r="H39" i="10"/>
  <c r="J39" i="10" s="1"/>
  <c r="H38" i="10"/>
  <c r="J38" i="10" s="1"/>
  <c r="H36" i="10"/>
  <c r="J36" i="10" s="1"/>
  <c r="H35" i="10"/>
  <c r="J35" i="10" s="1"/>
  <c r="H34" i="10"/>
  <c r="J34" i="10" s="1"/>
  <c r="H33" i="10"/>
  <c r="J33" i="10" s="1"/>
  <c r="H32" i="10"/>
  <c r="J32" i="10" s="1"/>
  <c r="H31" i="10"/>
  <c r="J31" i="10" s="1"/>
  <c r="H30" i="10"/>
  <c r="J30" i="10" s="1"/>
  <c r="H29" i="10"/>
  <c r="J29" i="10" s="1"/>
  <c r="H28" i="10"/>
  <c r="J28" i="10" s="1"/>
  <c r="H46" i="11"/>
  <c r="J46" i="11" s="1"/>
  <c r="H45" i="11"/>
  <c r="J45" i="11" s="1"/>
  <c r="H44" i="11"/>
  <c r="J44" i="11" s="1"/>
  <c r="H43" i="11"/>
  <c r="J43" i="11" s="1"/>
  <c r="H42" i="11"/>
  <c r="J42" i="11" s="1"/>
  <c r="H41" i="11"/>
  <c r="J41" i="11" s="1"/>
  <c r="H40" i="11"/>
  <c r="J40" i="11" s="1"/>
  <c r="H39" i="11"/>
  <c r="J39" i="11" s="1"/>
  <c r="H38" i="11"/>
  <c r="J38" i="11" s="1"/>
  <c r="H36" i="11"/>
  <c r="J36" i="11" s="1"/>
  <c r="H35" i="11"/>
  <c r="J35" i="11" s="1"/>
  <c r="H34" i="11"/>
  <c r="J34" i="11" s="1"/>
  <c r="H33" i="11"/>
  <c r="J33" i="11" s="1"/>
  <c r="H32" i="11"/>
  <c r="J32" i="11" s="1"/>
  <c r="H31" i="11"/>
  <c r="J31" i="11" s="1"/>
  <c r="H30" i="11"/>
  <c r="J30" i="11" s="1"/>
  <c r="H29" i="11"/>
  <c r="J29" i="11" s="1"/>
  <c r="H28" i="11"/>
  <c r="J28" i="11" s="1"/>
  <c r="H46" i="13"/>
  <c r="J46" i="13" s="1"/>
  <c r="H45" i="13"/>
  <c r="J45" i="13" s="1"/>
  <c r="H44" i="13"/>
  <c r="J44" i="13" s="1"/>
  <c r="H43" i="13"/>
  <c r="J43" i="13" s="1"/>
  <c r="H42" i="13"/>
  <c r="J42" i="13" s="1"/>
  <c r="H41" i="13"/>
  <c r="J41" i="13" s="1"/>
  <c r="H40" i="13"/>
  <c r="J40" i="13" s="1"/>
  <c r="H39" i="13"/>
  <c r="J39" i="13" s="1"/>
  <c r="H38" i="13"/>
  <c r="J38" i="13" s="1"/>
  <c r="H36" i="13"/>
  <c r="J36" i="13" s="1"/>
  <c r="H35" i="13"/>
  <c r="J35" i="13" s="1"/>
  <c r="H34" i="13"/>
  <c r="J34" i="13" s="1"/>
  <c r="H33" i="13"/>
  <c r="J33" i="13" s="1"/>
  <c r="H32" i="13"/>
  <c r="J32" i="13" s="1"/>
  <c r="H31" i="13"/>
  <c r="J31" i="13" s="1"/>
  <c r="H30" i="13"/>
  <c r="J30" i="13" s="1"/>
  <c r="H29" i="13"/>
  <c r="J29" i="13" s="1"/>
  <c r="H28" i="13"/>
  <c r="J28" i="13" s="1"/>
  <c r="H46" i="14"/>
  <c r="J46" i="14" s="1"/>
  <c r="H45" i="14"/>
  <c r="J45" i="14" s="1"/>
  <c r="H44" i="14"/>
  <c r="J44" i="14" s="1"/>
  <c r="H43" i="14"/>
  <c r="J43" i="14" s="1"/>
  <c r="H42" i="14"/>
  <c r="J42" i="14" s="1"/>
  <c r="H41" i="14"/>
  <c r="J41" i="14" s="1"/>
  <c r="H40" i="14"/>
  <c r="J40" i="14" s="1"/>
  <c r="H39" i="14"/>
  <c r="J39" i="14" s="1"/>
  <c r="H38" i="14"/>
  <c r="J38" i="14" s="1"/>
  <c r="H36" i="14"/>
  <c r="J36" i="14" s="1"/>
  <c r="H35" i="14"/>
  <c r="J35" i="14" s="1"/>
  <c r="H34" i="14"/>
  <c r="J34" i="14" s="1"/>
  <c r="H33" i="14"/>
  <c r="J33" i="14" s="1"/>
  <c r="H32" i="14"/>
  <c r="J32" i="14" s="1"/>
  <c r="H31" i="14"/>
  <c r="J31" i="14" s="1"/>
  <c r="H30" i="14"/>
  <c r="J30" i="14" s="1"/>
  <c r="H29" i="14"/>
  <c r="J29" i="14" s="1"/>
  <c r="H28" i="14"/>
  <c r="J28" i="14" s="1"/>
  <c r="H46" i="15"/>
  <c r="J46" i="15" s="1"/>
  <c r="H45" i="15"/>
  <c r="J45" i="15" s="1"/>
  <c r="H44" i="15"/>
  <c r="J44" i="15" s="1"/>
  <c r="H43" i="15"/>
  <c r="J43" i="15" s="1"/>
  <c r="H42" i="15"/>
  <c r="J42" i="15" s="1"/>
  <c r="H41" i="15"/>
  <c r="J41" i="15" s="1"/>
  <c r="H40" i="15"/>
  <c r="J40" i="15" s="1"/>
  <c r="H39" i="15"/>
  <c r="J39" i="15" s="1"/>
  <c r="H38" i="15"/>
  <c r="J38" i="15" s="1"/>
  <c r="H36" i="15"/>
  <c r="J36" i="15" s="1"/>
  <c r="H35" i="15"/>
  <c r="J35" i="15" s="1"/>
  <c r="H34" i="15"/>
  <c r="J34" i="15" s="1"/>
  <c r="H33" i="15"/>
  <c r="J33" i="15" s="1"/>
  <c r="H32" i="15"/>
  <c r="J32" i="15" s="1"/>
  <c r="H31" i="15"/>
  <c r="J31" i="15" s="1"/>
  <c r="H30" i="15"/>
  <c r="J30" i="15" s="1"/>
  <c r="H29" i="15"/>
  <c r="J29" i="15" s="1"/>
  <c r="H28" i="15"/>
  <c r="J28" i="15" s="1"/>
  <c r="H46" i="16"/>
  <c r="J46" i="16" s="1"/>
  <c r="H45" i="16"/>
  <c r="J45" i="16" s="1"/>
  <c r="H44" i="16"/>
  <c r="J44" i="16" s="1"/>
  <c r="H43" i="16"/>
  <c r="J43" i="16" s="1"/>
  <c r="H42" i="16"/>
  <c r="J42" i="16" s="1"/>
  <c r="H41" i="16"/>
  <c r="J41" i="16" s="1"/>
  <c r="H40" i="16"/>
  <c r="J40" i="16" s="1"/>
  <c r="H39" i="16"/>
  <c r="J39" i="16" s="1"/>
  <c r="H38" i="16"/>
  <c r="J38" i="16" s="1"/>
  <c r="H36" i="16"/>
  <c r="J36" i="16" s="1"/>
  <c r="H35" i="16"/>
  <c r="J35" i="16" s="1"/>
  <c r="H34" i="16"/>
  <c r="J34" i="16" s="1"/>
  <c r="H33" i="16"/>
  <c r="J33" i="16" s="1"/>
  <c r="H32" i="16"/>
  <c r="J32" i="16" s="1"/>
  <c r="H31" i="16"/>
  <c r="J31" i="16" s="1"/>
  <c r="H30" i="16"/>
  <c r="J30" i="16" s="1"/>
  <c r="H29" i="16"/>
  <c r="J29" i="16" s="1"/>
  <c r="H28" i="16"/>
  <c r="J28" i="16" s="1"/>
  <c r="H46" i="17"/>
  <c r="J46" i="17" s="1"/>
  <c r="H45" i="17"/>
  <c r="J45" i="17" s="1"/>
  <c r="H44" i="17"/>
  <c r="J44" i="17" s="1"/>
  <c r="H43" i="17"/>
  <c r="J43" i="17" s="1"/>
  <c r="H42" i="17"/>
  <c r="J42" i="17" s="1"/>
  <c r="H41" i="17"/>
  <c r="J41" i="17" s="1"/>
  <c r="H40" i="17"/>
  <c r="J40" i="17" s="1"/>
  <c r="H39" i="17"/>
  <c r="J39" i="17" s="1"/>
  <c r="H38" i="17"/>
  <c r="J38" i="17" s="1"/>
  <c r="H36" i="17"/>
  <c r="J36" i="17" s="1"/>
  <c r="H35" i="17"/>
  <c r="J35" i="17" s="1"/>
  <c r="H34" i="17"/>
  <c r="J34" i="17" s="1"/>
  <c r="H33" i="17"/>
  <c r="J33" i="17" s="1"/>
  <c r="H32" i="17"/>
  <c r="J32" i="17" s="1"/>
  <c r="H31" i="17"/>
  <c r="J31" i="17" s="1"/>
  <c r="H30" i="17"/>
  <c r="J30" i="17" s="1"/>
  <c r="H29" i="17"/>
  <c r="J29" i="17" s="1"/>
  <c r="H28" i="17"/>
  <c r="J28" i="17" s="1"/>
  <c r="H46" i="18"/>
  <c r="J46" i="18" s="1"/>
  <c r="H45" i="18"/>
  <c r="J45" i="18" s="1"/>
  <c r="H44" i="18"/>
  <c r="J44" i="18" s="1"/>
  <c r="H43" i="18"/>
  <c r="J43" i="18" s="1"/>
  <c r="H42" i="18"/>
  <c r="J42" i="18" s="1"/>
  <c r="H41" i="18"/>
  <c r="J41" i="18" s="1"/>
  <c r="H40" i="18"/>
  <c r="J40" i="18" s="1"/>
  <c r="H39" i="18"/>
  <c r="J39" i="18" s="1"/>
  <c r="H38" i="18"/>
  <c r="J38" i="18" s="1"/>
  <c r="H36" i="18"/>
  <c r="J36" i="18" s="1"/>
  <c r="H35" i="18"/>
  <c r="J35" i="18" s="1"/>
  <c r="H34" i="18"/>
  <c r="J34" i="18" s="1"/>
  <c r="H33" i="18"/>
  <c r="J33" i="18" s="1"/>
  <c r="H32" i="18"/>
  <c r="J32" i="18" s="1"/>
  <c r="H31" i="18"/>
  <c r="J31" i="18" s="1"/>
  <c r="H30" i="18"/>
  <c r="J30" i="18" s="1"/>
  <c r="H29" i="18"/>
  <c r="J29" i="18" s="1"/>
  <c r="H28" i="18"/>
  <c r="J28" i="18" s="1"/>
  <c r="H46" i="20"/>
  <c r="J46" i="20" s="1"/>
  <c r="H45" i="20"/>
  <c r="J45" i="20" s="1"/>
  <c r="H44" i="20"/>
  <c r="J44" i="20" s="1"/>
  <c r="H43" i="20"/>
  <c r="J43" i="20" s="1"/>
  <c r="H42" i="20"/>
  <c r="J42" i="20" s="1"/>
  <c r="H41" i="20"/>
  <c r="J41" i="20" s="1"/>
  <c r="H40" i="20"/>
  <c r="J40" i="20" s="1"/>
  <c r="H39" i="20"/>
  <c r="J39" i="20" s="1"/>
  <c r="H38" i="20"/>
  <c r="J38" i="20" s="1"/>
  <c r="H36" i="20"/>
  <c r="J36" i="20" s="1"/>
  <c r="H35" i="20"/>
  <c r="J35" i="20" s="1"/>
  <c r="H34" i="20"/>
  <c r="J34" i="20" s="1"/>
  <c r="H33" i="20"/>
  <c r="J33" i="20" s="1"/>
  <c r="H32" i="20"/>
  <c r="J32" i="20" s="1"/>
  <c r="H31" i="20"/>
  <c r="J31" i="20" s="1"/>
  <c r="H30" i="20"/>
  <c r="J30" i="20" s="1"/>
  <c r="H29" i="20"/>
  <c r="J29" i="20" s="1"/>
  <c r="H28" i="20"/>
  <c r="J28" i="20" s="1"/>
  <c r="H46" i="21"/>
  <c r="J46" i="21" s="1"/>
  <c r="H45" i="21"/>
  <c r="J45" i="21" s="1"/>
  <c r="H44" i="21"/>
  <c r="J44" i="21" s="1"/>
  <c r="H43" i="21"/>
  <c r="J43" i="21" s="1"/>
  <c r="H42" i="21"/>
  <c r="J42" i="21" s="1"/>
  <c r="H41" i="21"/>
  <c r="J41" i="21" s="1"/>
  <c r="H40" i="21"/>
  <c r="J40" i="21" s="1"/>
  <c r="H39" i="21"/>
  <c r="J39" i="21" s="1"/>
  <c r="H38" i="21"/>
  <c r="J38" i="21" s="1"/>
  <c r="H36" i="21"/>
  <c r="J36" i="21" s="1"/>
  <c r="H35" i="21"/>
  <c r="J35" i="21" s="1"/>
  <c r="H34" i="21"/>
  <c r="J34" i="21" s="1"/>
  <c r="H33" i="21"/>
  <c r="J33" i="21" s="1"/>
  <c r="H32" i="21"/>
  <c r="J32" i="21" s="1"/>
  <c r="H31" i="21"/>
  <c r="J31" i="21" s="1"/>
  <c r="H30" i="21"/>
  <c r="J30" i="21" s="1"/>
  <c r="H29" i="21"/>
  <c r="J29" i="21" s="1"/>
  <c r="H28" i="21"/>
  <c r="J28" i="21" s="1"/>
  <c r="H46" i="22"/>
  <c r="J46" i="22" s="1"/>
  <c r="H45" i="22"/>
  <c r="J45" i="22" s="1"/>
  <c r="H44" i="22"/>
  <c r="J44" i="22" s="1"/>
  <c r="H43" i="22"/>
  <c r="J43" i="22" s="1"/>
  <c r="H42" i="22"/>
  <c r="J42" i="22" s="1"/>
  <c r="H41" i="22"/>
  <c r="J41" i="22" s="1"/>
  <c r="H40" i="22"/>
  <c r="J40" i="22" s="1"/>
  <c r="H39" i="22"/>
  <c r="J39" i="22" s="1"/>
  <c r="H38" i="22"/>
  <c r="J38" i="22" s="1"/>
  <c r="H36" i="22"/>
  <c r="J36" i="22" s="1"/>
  <c r="H35" i="22"/>
  <c r="J35" i="22" s="1"/>
  <c r="H34" i="22"/>
  <c r="J34" i="22" s="1"/>
  <c r="H33" i="22"/>
  <c r="J33" i="22" s="1"/>
  <c r="H32" i="22"/>
  <c r="J32" i="22" s="1"/>
  <c r="H31" i="22"/>
  <c r="J31" i="22" s="1"/>
  <c r="H30" i="22"/>
  <c r="J30" i="22" s="1"/>
  <c r="H29" i="22"/>
  <c r="J29" i="22" s="1"/>
  <c r="H28" i="22"/>
  <c r="J28" i="22" s="1"/>
  <c r="H46" i="23"/>
  <c r="J46" i="23" s="1"/>
  <c r="H45" i="23"/>
  <c r="J45" i="23" s="1"/>
  <c r="H44" i="23"/>
  <c r="J44" i="23" s="1"/>
  <c r="H43" i="23"/>
  <c r="J43" i="23" s="1"/>
  <c r="H42" i="23"/>
  <c r="J42" i="23" s="1"/>
  <c r="H41" i="23"/>
  <c r="J41" i="23" s="1"/>
  <c r="H40" i="23"/>
  <c r="J40" i="23" s="1"/>
  <c r="H39" i="23"/>
  <c r="J39" i="23" s="1"/>
  <c r="H38" i="23"/>
  <c r="J38" i="23" s="1"/>
  <c r="H36" i="23"/>
  <c r="J36" i="23" s="1"/>
  <c r="H35" i="23"/>
  <c r="J35" i="23" s="1"/>
  <c r="H34" i="23"/>
  <c r="J34" i="23" s="1"/>
  <c r="H33" i="23"/>
  <c r="J33" i="23" s="1"/>
  <c r="H32" i="23"/>
  <c r="J32" i="23" s="1"/>
  <c r="H31" i="23"/>
  <c r="J31" i="23" s="1"/>
  <c r="H30" i="23"/>
  <c r="J30" i="23" s="1"/>
  <c r="H29" i="23"/>
  <c r="J29" i="23" s="1"/>
  <c r="H28" i="23"/>
  <c r="J28" i="23" s="1"/>
  <c r="H46" i="24"/>
  <c r="J46" i="24" s="1"/>
  <c r="H45" i="24"/>
  <c r="J45" i="24" s="1"/>
  <c r="H44" i="24"/>
  <c r="J44" i="24" s="1"/>
  <c r="H43" i="24"/>
  <c r="J43" i="24" s="1"/>
  <c r="H42" i="24"/>
  <c r="J42" i="24" s="1"/>
  <c r="H41" i="24"/>
  <c r="J41" i="24" s="1"/>
  <c r="H40" i="24"/>
  <c r="J40" i="24" s="1"/>
  <c r="H39" i="24"/>
  <c r="J39" i="24" s="1"/>
  <c r="H38" i="24"/>
  <c r="J38" i="24" s="1"/>
  <c r="H36" i="24"/>
  <c r="J36" i="24" s="1"/>
  <c r="H35" i="24"/>
  <c r="J35" i="24" s="1"/>
  <c r="H34" i="24"/>
  <c r="J34" i="24" s="1"/>
  <c r="H33" i="24"/>
  <c r="J33" i="24" s="1"/>
  <c r="H32" i="24"/>
  <c r="J32" i="24" s="1"/>
  <c r="H31" i="24"/>
  <c r="J31" i="24" s="1"/>
  <c r="H30" i="24"/>
  <c r="J30" i="24" s="1"/>
  <c r="H29" i="24"/>
  <c r="J29" i="24" s="1"/>
  <c r="H28" i="24"/>
  <c r="J28" i="24" s="1"/>
  <c r="H46" i="25"/>
  <c r="J46" i="25" s="1"/>
  <c r="H45" i="25"/>
  <c r="J45" i="25" s="1"/>
  <c r="H44" i="25"/>
  <c r="J44" i="25" s="1"/>
  <c r="H43" i="25"/>
  <c r="J43" i="25" s="1"/>
  <c r="H42" i="25"/>
  <c r="J42" i="25" s="1"/>
  <c r="H41" i="25"/>
  <c r="J41" i="25" s="1"/>
  <c r="H40" i="25"/>
  <c r="J40" i="25" s="1"/>
  <c r="H39" i="25"/>
  <c r="J39" i="25" s="1"/>
  <c r="H38" i="25"/>
  <c r="J38" i="25" s="1"/>
  <c r="H36" i="25"/>
  <c r="J36" i="25" s="1"/>
  <c r="H35" i="25"/>
  <c r="J35" i="25" s="1"/>
  <c r="H34" i="25"/>
  <c r="J34" i="25" s="1"/>
  <c r="H33" i="25"/>
  <c r="J33" i="25" s="1"/>
  <c r="H32" i="25"/>
  <c r="J32" i="25" s="1"/>
  <c r="H31" i="25"/>
  <c r="J31" i="25" s="1"/>
  <c r="H30" i="25"/>
  <c r="J30" i="25" s="1"/>
  <c r="H29" i="25"/>
  <c r="J29" i="25" s="1"/>
  <c r="H28" i="25"/>
  <c r="J28" i="25" s="1"/>
  <c r="H46" i="26"/>
  <c r="J46" i="26" s="1"/>
  <c r="H45" i="26"/>
  <c r="J45" i="26" s="1"/>
  <c r="H44" i="26"/>
  <c r="J44" i="26" s="1"/>
  <c r="H43" i="26"/>
  <c r="J43" i="26" s="1"/>
  <c r="H42" i="26"/>
  <c r="J42" i="26" s="1"/>
  <c r="H41" i="26"/>
  <c r="J41" i="26" s="1"/>
  <c r="H40" i="26"/>
  <c r="J40" i="26" s="1"/>
  <c r="H39" i="26"/>
  <c r="J39" i="26" s="1"/>
  <c r="H38" i="26"/>
  <c r="J38" i="26" s="1"/>
  <c r="H36" i="26"/>
  <c r="J36" i="26" s="1"/>
  <c r="H35" i="26"/>
  <c r="J35" i="26" s="1"/>
  <c r="H34" i="26"/>
  <c r="J34" i="26" s="1"/>
  <c r="H33" i="26"/>
  <c r="J33" i="26" s="1"/>
  <c r="H32" i="26"/>
  <c r="J32" i="26" s="1"/>
  <c r="H31" i="26"/>
  <c r="J31" i="26" s="1"/>
  <c r="H30" i="26"/>
  <c r="J30" i="26" s="1"/>
  <c r="H29" i="26"/>
  <c r="J29" i="26" s="1"/>
  <c r="H28" i="26"/>
  <c r="J28" i="26" s="1"/>
  <c r="H46" i="27"/>
  <c r="J46" i="27" s="1"/>
  <c r="H45" i="27"/>
  <c r="J45" i="27" s="1"/>
  <c r="H44" i="27"/>
  <c r="J44" i="27" s="1"/>
  <c r="H43" i="27"/>
  <c r="J43" i="27" s="1"/>
  <c r="H42" i="27"/>
  <c r="J42" i="27" s="1"/>
  <c r="H41" i="27"/>
  <c r="J41" i="27" s="1"/>
  <c r="H40" i="27"/>
  <c r="J40" i="27" s="1"/>
  <c r="H39" i="27"/>
  <c r="J39" i="27" s="1"/>
  <c r="H38" i="27"/>
  <c r="J38" i="27" s="1"/>
  <c r="H36" i="27"/>
  <c r="J36" i="27" s="1"/>
  <c r="H35" i="27"/>
  <c r="J35" i="27" s="1"/>
  <c r="H34" i="27"/>
  <c r="J34" i="27" s="1"/>
  <c r="H33" i="27"/>
  <c r="J33" i="27" s="1"/>
  <c r="H32" i="27"/>
  <c r="J32" i="27" s="1"/>
  <c r="H31" i="27"/>
  <c r="J31" i="27" s="1"/>
  <c r="H30" i="27"/>
  <c r="J30" i="27" s="1"/>
  <c r="H29" i="27"/>
  <c r="J29" i="27" s="1"/>
  <c r="H28" i="27"/>
  <c r="J28" i="27" s="1"/>
  <c r="H46" i="28"/>
  <c r="J46" i="28" s="1"/>
  <c r="H45" i="28"/>
  <c r="J45" i="28" s="1"/>
  <c r="H44" i="28"/>
  <c r="J44" i="28" s="1"/>
  <c r="H43" i="28"/>
  <c r="J43" i="28" s="1"/>
  <c r="H42" i="28"/>
  <c r="J42" i="28" s="1"/>
  <c r="H41" i="28"/>
  <c r="J41" i="28" s="1"/>
  <c r="H40" i="28"/>
  <c r="J40" i="28" s="1"/>
  <c r="H39" i="28"/>
  <c r="J39" i="28" s="1"/>
  <c r="H38" i="28"/>
  <c r="J38" i="28" s="1"/>
  <c r="H36" i="28"/>
  <c r="J36" i="28" s="1"/>
  <c r="H35" i="28"/>
  <c r="J35" i="28" s="1"/>
  <c r="H34" i="28"/>
  <c r="J34" i="28" s="1"/>
  <c r="H33" i="28"/>
  <c r="J33" i="28" s="1"/>
  <c r="H32" i="28"/>
  <c r="J32" i="28" s="1"/>
  <c r="H31" i="28"/>
  <c r="J31" i="28" s="1"/>
  <c r="H30" i="28"/>
  <c r="J30" i="28" s="1"/>
  <c r="H29" i="28"/>
  <c r="J29" i="28" s="1"/>
  <c r="H28" i="28"/>
  <c r="J28" i="28" s="1"/>
  <c r="H46" i="29"/>
  <c r="J46" i="29" s="1"/>
  <c r="H45" i="29"/>
  <c r="J45" i="29" s="1"/>
  <c r="H44" i="29"/>
  <c r="J44" i="29" s="1"/>
  <c r="H43" i="29"/>
  <c r="J43" i="29" s="1"/>
  <c r="H42" i="29"/>
  <c r="J42" i="29" s="1"/>
  <c r="H41" i="29"/>
  <c r="J41" i="29" s="1"/>
  <c r="H40" i="29"/>
  <c r="J40" i="29" s="1"/>
  <c r="H39" i="29"/>
  <c r="J39" i="29" s="1"/>
  <c r="H38" i="29"/>
  <c r="J38" i="29" s="1"/>
  <c r="H36" i="29"/>
  <c r="J36" i="29" s="1"/>
  <c r="H35" i="29"/>
  <c r="J35" i="29" s="1"/>
  <c r="H34" i="29"/>
  <c r="J34" i="29" s="1"/>
  <c r="H33" i="29"/>
  <c r="J33" i="29" s="1"/>
  <c r="H32" i="29"/>
  <c r="J32" i="29" s="1"/>
  <c r="H31" i="29"/>
  <c r="J31" i="29" s="1"/>
  <c r="H30" i="29"/>
  <c r="J30" i="29" s="1"/>
  <c r="H29" i="29"/>
  <c r="J29" i="29" s="1"/>
  <c r="H28" i="29"/>
  <c r="J28" i="29" s="1"/>
  <c r="H46" i="30"/>
  <c r="J46" i="30" s="1"/>
  <c r="H45" i="30"/>
  <c r="J45" i="30" s="1"/>
  <c r="H44" i="30"/>
  <c r="J44" i="30" s="1"/>
  <c r="H43" i="30"/>
  <c r="J43" i="30" s="1"/>
  <c r="H42" i="30"/>
  <c r="J42" i="30" s="1"/>
  <c r="H41" i="30"/>
  <c r="J41" i="30" s="1"/>
  <c r="H40" i="30"/>
  <c r="J40" i="30" s="1"/>
  <c r="H39" i="30"/>
  <c r="J39" i="30" s="1"/>
  <c r="H38" i="30"/>
  <c r="J38" i="30" s="1"/>
  <c r="H36" i="30"/>
  <c r="J36" i="30" s="1"/>
  <c r="H35" i="30"/>
  <c r="J35" i="30" s="1"/>
  <c r="H34" i="30"/>
  <c r="J34" i="30" s="1"/>
  <c r="H33" i="30"/>
  <c r="J33" i="30" s="1"/>
  <c r="H32" i="30"/>
  <c r="J32" i="30" s="1"/>
  <c r="H31" i="30"/>
  <c r="J31" i="30" s="1"/>
  <c r="H30" i="30"/>
  <c r="J30" i="30" s="1"/>
  <c r="H29" i="30"/>
  <c r="J29" i="30" s="1"/>
  <c r="H28" i="30"/>
  <c r="J28" i="30" s="1"/>
  <c r="H46" i="31"/>
  <c r="J46" i="31" s="1"/>
  <c r="H45" i="31"/>
  <c r="J45" i="31" s="1"/>
  <c r="H44" i="31"/>
  <c r="J44" i="31" s="1"/>
  <c r="H43" i="31"/>
  <c r="J43" i="31" s="1"/>
  <c r="H42" i="31"/>
  <c r="J42" i="31" s="1"/>
  <c r="H41" i="31"/>
  <c r="J41" i="31" s="1"/>
  <c r="H40" i="31"/>
  <c r="J40" i="31" s="1"/>
  <c r="H39" i="31"/>
  <c r="J39" i="31" s="1"/>
  <c r="H38" i="31"/>
  <c r="J38" i="31" s="1"/>
  <c r="H36" i="31"/>
  <c r="J36" i="31" s="1"/>
  <c r="H35" i="31"/>
  <c r="J35" i="31" s="1"/>
  <c r="H34" i="31"/>
  <c r="J34" i="31" s="1"/>
  <c r="H33" i="31"/>
  <c r="J33" i="31" s="1"/>
  <c r="H32" i="31"/>
  <c r="J32" i="31" s="1"/>
  <c r="H31" i="31"/>
  <c r="J31" i="31" s="1"/>
  <c r="H30" i="31"/>
  <c r="J30" i="31" s="1"/>
  <c r="H29" i="31"/>
  <c r="J29" i="31" s="1"/>
  <c r="H28" i="31"/>
  <c r="J28" i="31" s="1"/>
  <c r="H46" i="32"/>
  <c r="J46" i="32" s="1"/>
  <c r="H45" i="32"/>
  <c r="J45" i="32" s="1"/>
  <c r="H44" i="32"/>
  <c r="J44" i="32" s="1"/>
  <c r="H43" i="32"/>
  <c r="J43" i="32" s="1"/>
  <c r="H42" i="32"/>
  <c r="J42" i="32" s="1"/>
  <c r="H41" i="32"/>
  <c r="J41" i="32" s="1"/>
  <c r="H40" i="32"/>
  <c r="J40" i="32" s="1"/>
  <c r="H39" i="32"/>
  <c r="J39" i="32" s="1"/>
  <c r="H38" i="32"/>
  <c r="J38" i="32" s="1"/>
  <c r="H36" i="32"/>
  <c r="J36" i="32" s="1"/>
  <c r="H35" i="32"/>
  <c r="J35" i="32" s="1"/>
  <c r="H34" i="32"/>
  <c r="J34" i="32" s="1"/>
  <c r="H33" i="32"/>
  <c r="J33" i="32" s="1"/>
  <c r="H32" i="32"/>
  <c r="J32" i="32" s="1"/>
  <c r="H31" i="32"/>
  <c r="J31" i="32" s="1"/>
  <c r="H30" i="32"/>
  <c r="J30" i="32" s="1"/>
  <c r="H29" i="32"/>
  <c r="J29" i="32" s="1"/>
  <c r="H28" i="32"/>
  <c r="J28" i="32" s="1"/>
  <c r="H46" i="33"/>
  <c r="J46" i="33" s="1"/>
  <c r="H45" i="33"/>
  <c r="J45" i="33" s="1"/>
  <c r="H44" i="33"/>
  <c r="J44" i="33" s="1"/>
  <c r="H43" i="33"/>
  <c r="J43" i="33" s="1"/>
  <c r="H42" i="33"/>
  <c r="J42" i="33" s="1"/>
  <c r="H41" i="33"/>
  <c r="J41" i="33" s="1"/>
  <c r="H40" i="33"/>
  <c r="J40" i="33" s="1"/>
  <c r="H39" i="33"/>
  <c r="J39" i="33" s="1"/>
  <c r="H38" i="33"/>
  <c r="J38" i="33" s="1"/>
  <c r="H36" i="33"/>
  <c r="J36" i="33" s="1"/>
  <c r="H35" i="33"/>
  <c r="J35" i="33" s="1"/>
  <c r="H34" i="33"/>
  <c r="J34" i="33" s="1"/>
  <c r="H33" i="33"/>
  <c r="J33" i="33" s="1"/>
  <c r="H32" i="33"/>
  <c r="J32" i="33" s="1"/>
  <c r="H31" i="33"/>
  <c r="J31" i="33" s="1"/>
  <c r="H30" i="33"/>
  <c r="J30" i="33" s="1"/>
  <c r="H29" i="33"/>
  <c r="J29" i="33" s="1"/>
  <c r="H28" i="33"/>
  <c r="J28" i="33" s="1"/>
  <c r="H46" i="2"/>
  <c r="J46" i="2" s="1"/>
  <c r="H45" i="2"/>
  <c r="J45" i="2" s="1"/>
  <c r="H44" i="2"/>
  <c r="J44" i="2" s="1"/>
  <c r="H43" i="2"/>
  <c r="J43" i="2" s="1"/>
  <c r="H42" i="2"/>
  <c r="J42" i="2" s="1"/>
  <c r="H41" i="2"/>
  <c r="J41" i="2" s="1"/>
  <c r="H40" i="2"/>
  <c r="J40" i="2" s="1"/>
  <c r="H39" i="2"/>
  <c r="J39" i="2" s="1"/>
  <c r="H38" i="2"/>
  <c r="J38" i="2" s="1"/>
  <c r="H36" i="2"/>
  <c r="J36" i="2" s="1"/>
  <c r="H35" i="2"/>
  <c r="J35" i="2" s="1"/>
  <c r="H34" i="2"/>
  <c r="J34" i="2" s="1"/>
  <c r="H33" i="2"/>
  <c r="J33" i="2" s="1"/>
  <c r="H32" i="2"/>
  <c r="J32" i="2" s="1"/>
  <c r="H31" i="2"/>
  <c r="J31" i="2" s="1"/>
  <c r="H30" i="2"/>
  <c r="J30" i="2" s="1"/>
  <c r="H29" i="2"/>
  <c r="J29" i="2" s="1"/>
  <c r="H28" i="2"/>
  <c r="J28" i="2" s="1"/>
  <c r="H26" i="7"/>
  <c r="J26" i="7" s="1"/>
  <c r="H25" i="7"/>
  <c r="J25" i="7" s="1"/>
  <c r="H24" i="7"/>
  <c r="J24" i="7" s="1"/>
  <c r="H23" i="7"/>
  <c r="J23" i="7" s="1"/>
  <c r="H22" i="7"/>
  <c r="J22" i="7" s="1"/>
  <c r="H21" i="7"/>
  <c r="J21" i="7" s="1"/>
  <c r="H20" i="7"/>
  <c r="J20" i="7" s="1"/>
  <c r="H19" i="7"/>
  <c r="J19" i="7" s="1"/>
  <c r="H18" i="7"/>
  <c r="J18" i="7" s="1"/>
  <c r="H26" i="6"/>
  <c r="J26" i="6" s="1"/>
  <c r="H25" i="6"/>
  <c r="J25" i="6" s="1"/>
  <c r="H24" i="6"/>
  <c r="J24" i="6" s="1"/>
  <c r="H23" i="6"/>
  <c r="J23" i="6" s="1"/>
  <c r="H22" i="6"/>
  <c r="J22" i="6" s="1"/>
  <c r="H21" i="6"/>
  <c r="J21" i="6" s="1"/>
  <c r="H20" i="6"/>
  <c r="J20" i="6" s="1"/>
  <c r="H19" i="6"/>
  <c r="J19" i="6" s="1"/>
  <c r="H18" i="6"/>
  <c r="J18" i="6" s="1"/>
  <c r="H26" i="9"/>
  <c r="J26" i="9" s="1"/>
  <c r="H25" i="9"/>
  <c r="J25" i="9" s="1"/>
  <c r="H24" i="9"/>
  <c r="J24" i="9" s="1"/>
  <c r="H23" i="9"/>
  <c r="J23" i="9" s="1"/>
  <c r="H22" i="9"/>
  <c r="J22" i="9" s="1"/>
  <c r="H21" i="9"/>
  <c r="J21" i="9" s="1"/>
  <c r="H20" i="9"/>
  <c r="J20" i="9" s="1"/>
  <c r="H19" i="9"/>
  <c r="H18" i="9"/>
  <c r="J18" i="9" s="1"/>
  <c r="H26" i="10"/>
  <c r="J26" i="10" s="1"/>
  <c r="H25" i="10"/>
  <c r="J25" i="10" s="1"/>
  <c r="H24" i="10"/>
  <c r="J24" i="10" s="1"/>
  <c r="H23" i="10"/>
  <c r="J23" i="10" s="1"/>
  <c r="H22" i="10"/>
  <c r="J22" i="10" s="1"/>
  <c r="H21" i="10"/>
  <c r="J21" i="10" s="1"/>
  <c r="H20" i="10"/>
  <c r="J20" i="10" s="1"/>
  <c r="H19" i="10"/>
  <c r="J19" i="10" s="1"/>
  <c r="H18" i="10"/>
  <c r="J18" i="10" s="1"/>
  <c r="H26" i="11"/>
  <c r="J26" i="11" s="1"/>
  <c r="H25" i="11"/>
  <c r="J25" i="11" s="1"/>
  <c r="H24" i="11"/>
  <c r="J24" i="11" s="1"/>
  <c r="H23" i="11"/>
  <c r="J23" i="11" s="1"/>
  <c r="H22" i="11"/>
  <c r="J22" i="11" s="1"/>
  <c r="H21" i="11"/>
  <c r="J21" i="11" s="1"/>
  <c r="H20" i="11"/>
  <c r="J20" i="11" s="1"/>
  <c r="H19" i="11"/>
  <c r="J19" i="11" s="1"/>
  <c r="H18" i="11"/>
  <c r="J18" i="11" s="1"/>
  <c r="H26" i="13"/>
  <c r="J26" i="13" s="1"/>
  <c r="H25" i="13"/>
  <c r="J25" i="13" s="1"/>
  <c r="H24" i="13"/>
  <c r="J24" i="13" s="1"/>
  <c r="H23" i="13"/>
  <c r="J23" i="13" s="1"/>
  <c r="H22" i="13"/>
  <c r="J22" i="13" s="1"/>
  <c r="H21" i="13"/>
  <c r="J21" i="13" s="1"/>
  <c r="H20" i="13"/>
  <c r="J20" i="13" s="1"/>
  <c r="H19" i="13"/>
  <c r="J19" i="13" s="1"/>
  <c r="H18" i="13"/>
  <c r="J18" i="13" s="1"/>
  <c r="H26" i="14"/>
  <c r="J26" i="14" s="1"/>
  <c r="H25" i="14"/>
  <c r="J25" i="14" s="1"/>
  <c r="H24" i="14"/>
  <c r="J24" i="14" s="1"/>
  <c r="H23" i="14"/>
  <c r="J23" i="14" s="1"/>
  <c r="H22" i="14"/>
  <c r="J22" i="14" s="1"/>
  <c r="H21" i="14"/>
  <c r="J21" i="14" s="1"/>
  <c r="H20" i="14"/>
  <c r="J20" i="14" s="1"/>
  <c r="H19" i="14"/>
  <c r="H18" i="14"/>
  <c r="J18" i="14" s="1"/>
  <c r="H26" i="15"/>
  <c r="J26" i="15" s="1"/>
  <c r="H25" i="15"/>
  <c r="J25" i="15" s="1"/>
  <c r="H24" i="15"/>
  <c r="J24" i="15" s="1"/>
  <c r="H23" i="15"/>
  <c r="J23" i="15" s="1"/>
  <c r="H22" i="15"/>
  <c r="J22" i="15" s="1"/>
  <c r="H21" i="15"/>
  <c r="J21" i="15" s="1"/>
  <c r="H20" i="15"/>
  <c r="J20" i="15" s="1"/>
  <c r="H19" i="15"/>
  <c r="J19" i="15" s="1"/>
  <c r="H18" i="15"/>
  <c r="J18" i="15" s="1"/>
  <c r="H26" i="16"/>
  <c r="J26" i="16" s="1"/>
  <c r="H25" i="16"/>
  <c r="J25" i="16" s="1"/>
  <c r="H24" i="16"/>
  <c r="J24" i="16" s="1"/>
  <c r="H23" i="16"/>
  <c r="J23" i="16" s="1"/>
  <c r="H22" i="16"/>
  <c r="J22" i="16" s="1"/>
  <c r="H21" i="16"/>
  <c r="J21" i="16" s="1"/>
  <c r="H20" i="16"/>
  <c r="J20" i="16" s="1"/>
  <c r="H19" i="16"/>
  <c r="J19" i="16" s="1"/>
  <c r="H18" i="16"/>
  <c r="J18" i="16" s="1"/>
  <c r="H26" i="17"/>
  <c r="J26" i="17" s="1"/>
  <c r="H25" i="17"/>
  <c r="J25" i="17" s="1"/>
  <c r="H24" i="17"/>
  <c r="J24" i="17" s="1"/>
  <c r="H23" i="17"/>
  <c r="J23" i="17" s="1"/>
  <c r="H22" i="17"/>
  <c r="J22" i="17" s="1"/>
  <c r="H21" i="17"/>
  <c r="J21" i="17" s="1"/>
  <c r="H20" i="17"/>
  <c r="J20" i="17" s="1"/>
  <c r="H19" i="17"/>
  <c r="J19" i="17" s="1"/>
  <c r="H18" i="17"/>
  <c r="J18" i="17" s="1"/>
  <c r="H26" i="18"/>
  <c r="J26" i="18" s="1"/>
  <c r="H25" i="18"/>
  <c r="J25" i="18" s="1"/>
  <c r="H24" i="18"/>
  <c r="J24" i="18" s="1"/>
  <c r="H23" i="18"/>
  <c r="J23" i="18" s="1"/>
  <c r="H22" i="18"/>
  <c r="J22" i="18" s="1"/>
  <c r="H21" i="18"/>
  <c r="J21" i="18" s="1"/>
  <c r="H20" i="18"/>
  <c r="J20" i="18" s="1"/>
  <c r="H19" i="18"/>
  <c r="J19" i="18" s="1"/>
  <c r="H18" i="18"/>
  <c r="J18" i="18" s="1"/>
  <c r="H26" i="20"/>
  <c r="J26" i="20" s="1"/>
  <c r="H25" i="20"/>
  <c r="J25" i="20" s="1"/>
  <c r="H24" i="20"/>
  <c r="J24" i="20" s="1"/>
  <c r="H23" i="20"/>
  <c r="J23" i="20" s="1"/>
  <c r="H22" i="20"/>
  <c r="J22" i="20" s="1"/>
  <c r="H21" i="20"/>
  <c r="J21" i="20" s="1"/>
  <c r="H20" i="20"/>
  <c r="J20" i="20" s="1"/>
  <c r="H19" i="20"/>
  <c r="J19" i="20" s="1"/>
  <c r="H18" i="20"/>
  <c r="J18" i="20" s="1"/>
  <c r="H26" i="21"/>
  <c r="J26" i="21" s="1"/>
  <c r="H25" i="21"/>
  <c r="J25" i="21" s="1"/>
  <c r="H24" i="21"/>
  <c r="J24" i="21" s="1"/>
  <c r="H23" i="21"/>
  <c r="J23" i="21" s="1"/>
  <c r="H22" i="21"/>
  <c r="J22" i="21" s="1"/>
  <c r="H21" i="21"/>
  <c r="J21" i="21" s="1"/>
  <c r="H20" i="21"/>
  <c r="J20" i="21" s="1"/>
  <c r="H19" i="21"/>
  <c r="J19" i="21" s="1"/>
  <c r="H18" i="21"/>
  <c r="J18" i="21" s="1"/>
  <c r="H26" i="22"/>
  <c r="J26" i="22" s="1"/>
  <c r="H25" i="22"/>
  <c r="J25" i="22" s="1"/>
  <c r="H24" i="22"/>
  <c r="J24" i="22" s="1"/>
  <c r="H23" i="22"/>
  <c r="J23" i="22" s="1"/>
  <c r="H22" i="22"/>
  <c r="J22" i="22" s="1"/>
  <c r="H21" i="22"/>
  <c r="J21" i="22" s="1"/>
  <c r="H20" i="22"/>
  <c r="J20" i="22" s="1"/>
  <c r="H19" i="22"/>
  <c r="J19" i="22" s="1"/>
  <c r="H18" i="22"/>
  <c r="J18" i="22" s="1"/>
  <c r="H26" i="23"/>
  <c r="J26" i="23" s="1"/>
  <c r="H25" i="23"/>
  <c r="J25" i="23" s="1"/>
  <c r="H24" i="23"/>
  <c r="J24" i="23" s="1"/>
  <c r="H23" i="23"/>
  <c r="J23" i="23" s="1"/>
  <c r="H22" i="23"/>
  <c r="J22" i="23" s="1"/>
  <c r="H21" i="23"/>
  <c r="J21" i="23" s="1"/>
  <c r="H20" i="23"/>
  <c r="J20" i="23" s="1"/>
  <c r="H19" i="23"/>
  <c r="J19" i="23" s="1"/>
  <c r="H18" i="23"/>
  <c r="J18" i="23" s="1"/>
  <c r="H26" i="24"/>
  <c r="J26" i="24" s="1"/>
  <c r="H25" i="24"/>
  <c r="J25" i="24" s="1"/>
  <c r="H24" i="24"/>
  <c r="J24" i="24" s="1"/>
  <c r="H23" i="24"/>
  <c r="J23" i="24" s="1"/>
  <c r="H22" i="24"/>
  <c r="J22" i="24" s="1"/>
  <c r="H21" i="24"/>
  <c r="J21" i="24" s="1"/>
  <c r="H20" i="24"/>
  <c r="J20" i="24" s="1"/>
  <c r="H19" i="24"/>
  <c r="J19" i="24" s="1"/>
  <c r="H18" i="24"/>
  <c r="J18" i="24" s="1"/>
  <c r="H26" i="25"/>
  <c r="J26" i="25" s="1"/>
  <c r="H25" i="25"/>
  <c r="J25" i="25" s="1"/>
  <c r="H24" i="25"/>
  <c r="J24" i="25" s="1"/>
  <c r="H23" i="25"/>
  <c r="J23" i="25" s="1"/>
  <c r="H22" i="25"/>
  <c r="J22" i="25" s="1"/>
  <c r="H21" i="25"/>
  <c r="J21" i="25" s="1"/>
  <c r="H20" i="25"/>
  <c r="J20" i="25" s="1"/>
  <c r="H19" i="25"/>
  <c r="J19" i="25" s="1"/>
  <c r="H18" i="25"/>
  <c r="J18" i="25" s="1"/>
  <c r="H26" i="26"/>
  <c r="J26" i="26" s="1"/>
  <c r="H25" i="26"/>
  <c r="J25" i="26" s="1"/>
  <c r="H24" i="26"/>
  <c r="J24" i="26" s="1"/>
  <c r="H23" i="26"/>
  <c r="J23" i="26" s="1"/>
  <c r="H22" i="26"/>
  <c r="J22" i="26" s="1"/>
  <c r="H21" i="26"/>
  <c r="J21" i="26" s="1"/>
  <c r="H20" i="26"/>
  <c r="J20" i="26" s="1"/>
  <c r="H19" i="26"/>
  <c r="J19" i="26" s="1"/>
  <c r="H18" i="26"/>
  <c r="J18" i="26" s="1"/>
  <c r="H26" i="27"/>
  <c r="J26" i="27" s="1"/>
  <c r="H25" i="27"/>
  <c r="J25" i="27" s="1"/>
  <c r="H24" i="27"/>
  <c r="J24" i="27" s="1"/>
  <c r="H23" i="27"/>
  <c r="J23" i="27" s="1"/>
  <c r="H22" i="27"/>
  <c r="J22" i="27" s="1"/>
  <c r="H21" i="27"/>
  <c r="J21" i="27" s="1"/>
  <c r="H20" i="27"/>
  <c r="J20" i="27" s="1"/>
  <c r="H19" i="27"/>
  <c r="J19" i="27" s="1"/>
  <c r="H18" i="27"/>
  <c r="J18" i="27" s="1"/>
  <c r="H26" i="28"/>
  <c r="J26" i="28" s="1"/>
  <c r="H25" i="28"/>
  <c r="J25" i="28" s="1"/>
  <c r="H24" i="28"/>
  <c r="J24" i="28" s="1"/>
  <c r="H23" i="28"/>
  <c r="J23" i="28" s="1"/>
  <c r="H22" i="28"/>
  <c r="J22" i="28" s="1"/>
  <c r="H21" i="28"/>
  <c r="J21" i="28" s="1"/>
  <c r="H20" i="28"/>
  <c r="J20" i="28" s="1"/>
  <c r="H19" i="28"/>
  <c r="J19" i="28" s="1"/>
  <c r="H18" i="28"/>
  <c r="J18" i="28" s="1"/>
  <c r="H26" i="29"/>
  <c r="J26" i="29" s="1"/>
  <c r="H25" i="29"/>
  <c r="J25" i="29" s="1"/>
  <c r="H24" i="29"/>
  <c r="J24" i="29" s="1"/>
  <c r="H23" i="29"/>
  <c r="J23" i="29" s="1"/>
  <c r="H22" i="29"/>
  <c r="J22" i="29" s="1"/>
  <c r="H21" i="29"/>
  <c r="J21" i="29" s="1"/>
  <c r="H20" i="29"/>
  <c r="J20" i="29" s="1"/>
  <c r="H19" i="29"/>
  <c r="J19" i="29" s="1"/>
  <c r="H18" i="29"/>
  <c r="J18" i="29" s="1"/>
  <c r="H26" i="30"/>
  <c r="J26" i="30" s="1"/>
  <c r="H25" i="30"/>
  <c r="J25" i="30" s="1"/>
  <c r="H24" i="30"/>
  <c r="J24" i="30" s="1"/>
  <c r="H23" i="30"/>
  <c r="J23" i="30" s="1"/>
  <c r="H22" i="30"/>
  <c r="J22" i="30" s="1"/>
  <c r="H21" i="30"/>
  <c r="J21" i="30" s="1"/>
  <c r="H20" i="30"/>
  <c r="J20" i="30" s="1"/>
  <c r="H19" i="30"/>
  <c r="J19" i="30" s="1"/>
  <c r="H18" i="30"/>
  <c r="J18" i="30" s="1"/>
  <c r="H26" i="31"/>
  <c r="J26" i="31" s="1"/>
  <c r="H25" i="31"/>
  <c r="J25" i="31" s="1"/>
  <c r="H24" i="31"/>
  <c r="J24" i="31" s="1"/>
  <c r="H23" i="31"/>
  <c r="J23" i="31" s="1"/>
  <c r="H22" i="31"/>
  <c r="J22" i="31" s="1"/>
  <c r="H21" i="31"/>
  <c r="J21" i="31" s="1"/>
  <c r="H20" i="31"/>
  <c r="J20" i="31" s="1"/>
  <c r="H19" i="31"/>
  <c r="J19" i="31" s="1"/>
  <c r="H18" i="31"/>
  <c r="J18" i="31" s="1"/>
  <c r="H26" i="32"/>
  <c r="J26" i="32" s="1"/>
  <c r="H25" i="32"/>
  <c r="J25" i="32" s="1"/>
  <c r="H24" i="32"/>
  <c r="J24" i="32" s="1"/>
  <c r="H23" i="32"/>
  <c r="J23" i="32" s="1"/>
  <c r="H22" i="32"/>
  <c r="J22" i="32" s="1"/>
  <c r="H21" i="32"/>
  <c r="J21" i="32" s="1"/>
  <c r="H20" i="32"/>
  <c r="J20" i="32" s="1"/>
  <c r="H19" i="32"/>
  <c r="J19" i="32" s="1"/>
  <c r="H18" i="32"/>
  <c r="J18" i="32" s="1"/>
  <c r="H26" i="33"/>
  <c r="J26" i="33" s="1"/>
  <c r="H25" i="33"/>
  <c r="J25" i="33" s="1"/>
  <c r="H24" i="33"/>
  <c r="J24" i="33" s="1"/>
  <c r="H23" i="33"/>
  <c r="J23" i="33" s="1"/>
  <c r="H22" i="33"/>
  <c r="J22" i="33" s="1"/>
  <c r="H21" i="33"/>
  <c r="J21" i="33" s="1"/>
  <c r="H20" i="33"/>
  <c r="J20" i="33" s="1"/>
  <c r="H19" i="33"/>
  <c r="J19" i="33" s="1"/>
  <c r="H18" i="33"/>
  <c r="J18" i="33" s="1"/>
  <c r="H26" i="2"/>
  <c r="J26" i="2" s="1"/>
  <c r="H25" i="2"/>
  <c r="J25" i="2" s="1"/>
  <c r="H24" i="2"/>
  <c r="J24" i="2" s="1"/>
  <c r="H23" i="2"/>
  <c r="J23" i="2" s="1"/>
  <c r="H22" i="2"/>
  <c r="J22" i="2" s="1"/>
  <c r="H21" i="2"/>
  <c r="J21" i="2" s="1"/>
  <c r="H20" i="2"/>
  <c r="J20" i="2" s="1"/>
  <c r="H19" i="2"/>
  <c r="J19" i="2" s="1"/>
  <c r="H18" i="2"/>
  <c r="J18" i="2" s="1"/>
  <c r="H9" i="7"/>
  <c r="J9" i="7" s="1"/>
  <c r="H10" i="7"/>
  <c r="H12" i="7"/>
  <c r="H13" i="7"/>
  <c r="J13" i="7" s="1"/>
  <c r="H14" i="7"/>
  <c r="J14" i="7" s="1"/>
  <c r="H15" i="7"/>
  <c r="H16" i="7"/>
  <c r="H9" i="6"/>
  <c r="J9" i="6" s="1"/>
  <c r="H10" i="6"/>
  <c r="J10" i="6" s="1"/>
  <c r="H12" i="6"/>
  <c r="H13" i="6"/>
  <c r="H14" i="6"/>
  <c r="H15" i="6"/>
  <c r="H16" i="6"/>
  <c r="H9" i="9"/>
  <c r="H10" i="9"/>
  <c r="H12" i="9"/>
  <c r="J12" i="9" s="1"/>
  <c r="H13" i="9"/>
  <c r="H14" i="9"/>
  <c r="H15" i="9"/>
  <c r="H16" i="9"/>
  <c r="J16" i="9" s="1"/>
  <c r="H9" i="10"/>
  <c r="H10" i="10"/>
  <c r="H12" i="10"/>
  <c r="J12" i="10" s="1"/>
  <c r="H13" i="10"/>
  <c r="J13" i="10" s="1"/>
  <c r="H14" i="10"/>
  <c r="H15" i="10"/>
  <c r="H16" i="10"/>
  <c r="J16" i="10" s="1"/>
  <c r="H9" i="11"/>
  <c r="J9" i="11" s="1"/>
  <c r="H10" i="11"/>
  <c r="H12" i="11"/>
  <c r="H13" i="11"/>
  <c r="J13" i="11" s="1"/>
  <c r="H14" i="11"/>
  <c r="J14" i="11" s="1"/>
  <c r="H15" i="11"/>
  <c r="H16" i="11"/>
  <c r="H9" i="13"/>
  <c r="J9" i="13" s="1"/>
  <c r="H10" i="13"/>
  <c r="J10" i="13" s="1"/>
  <c r="H12" i="13"/>
  <c r="H13" i="13"/>
  <c r="H14" i="13"/>
  <c r="H15" i="13"/>
  <c r="H16" i="13"/>
  <c r="H9" i="14"/>
  <c r="H10" i="14"/>
  <c r="H12" i="14"/>
  <c r="J12" i="14" s="1"/>
  <c r="H13" i="14"/>
  <c r="H14" i="14"/>
  <c r="H15" i="14"/>
  <c r="H16" i="14"/>
  <c r="J16" i="14" s="1"/>
  <c r="H9" i="15"/>
  <c r="H10" i="15"/>
  <c r="H12" i="15"/>
  <c r="J12" i="15" s="1"/>
  <c r="H13" i="15"/>
  <c r="J13" i="15" s="1"/>
  <c r="H14" i="15"/>
  <c r="H15" i="15"/>
  <c r="H16" i="15"/>
  <c r="J16" i="15" s="1"/>
  <c r="H9" i="16"/>
  <c r="J9" i="16" s="1"/>
  <c r="H10" i="16"/>
  <c r="H12" i="16"/>
  <c r="H13" i="16"/>
  <c r="J13" i="16" s="1"/>
  <c r="H14" i="16"/>
  <c r="J14" i="16" s="1"/>
  <c r="H15" i="16"/>
  <c r="H16" i="16"/>
  <c r="H9" i="17"/>
  <c r="J9" i="17" s="1"/>
  <c r="H10" i="17"/>
  <c r="J10" i="17" s="1"/>
  <c r="H12" i="17"/>
  <c r="H13" i="17"/>
  <c r="H14" i="17"/>
  <c r="H15" i="17"/>
  <c r="H16" i="17"/>
  <c r="H9" i="18"/>
  <c r="H10" i="18"/>
  <c r="H12" i="18"/>
  <c r="J12" i="18" s="1"/>
  <c r="H13" i="18"/>
  <c r="H14" i="18"/>
  <c r="H15" i="18"/>
  <c r="H16" i="18"/>
  <c r="J16" i="18" s="1"/>
  <c r="H9" i="20"/>
  <c r="H10" i="20"/>
  <c r="H12" i="20"/>
  <c r="J12" i="20" s="1"/>
  <c r="H13" i="20"/>
  <c r="J13" i="20" s="1"/>
  <c r="H14" i="20"/>
  <c r="H15" i="20"/>
  <c r="H16" i="20"/>
  <c r="J16" i="20" s="1"/>
  <c r="H9" i="21"/>
  <c r="J9" i="21" s="1"/>
  <c r="H10" i="21"/>
  <c r="H12" i="21"/>
  <c r="H13" i="21"/>
  <c r="J13" i="21" s="1"/>
  <c r="H14" i="21"/>
  <c r="J14" i="21" s="1"/>
  <c r="H15" i="21"/>
  <c r="H16" i="21"/>
  <c r="H9" i="22"/>
  <c r="J9" i="22" s="1"/>
  <c r="H10" i="22"/>
  <c r="J10" i="22" s="1"/>
  <c r="H12" i="22"/>
  <c r="H13" i="22"/>
  <c r="H14" i="22"/>
  <c r="H15" i="22"/>
  <c r="H16" i="22"/>
  <c r="H9" i="23"/>
  <c r="H10" i="23"/>
  <c r="H12" i="23"/>
  <c r="J12" i="23" s="1"/>
  <c r="H13" i="23"/>
  <c r="H14" i="23"/>
  <c r="H15" i="23"/>
  <c r="H16" i="23"/>
  <c r="J16" i="23" s="1"/>
  <c r="H9" i="24"/>
  <c r="H10" i="24"/>
  <c r="H12" i="24"/>
  <c r="J12" i="24" s="1"/>
  <c r="H13" i="24"/>
  <c r="J13" i="24" s="1"/>
  <c r="H14" i="24"/>
  <c r="H15" i="24"/>
  <c r="H16" i="24"/>
  <c r="J16" i="24" s="1"/>
  <c r="H9" i="25"/>
  <c r="J9" i="25" s="1"/>
  <c r="H10" i="25"/>
  <c r="H12" i="25"/>
  <c r="H13" i="25"/>
  <c r="J13" i="25" s="1"/>
  <c r="H14" i="25"/>
  <c r="J14" i="25" s="1"/>
  <c r="H15" i="25"/>
  <c r="H16" i="25"/>
  <c r="H9" i="26"/>
  <c r="J9" i="26" s="1"/>
  <c r="H10" i="26"/>
  <c r="J10" i="26" s="1"/>
  <c r="H12" i="26"/>
  <c r="H13" i="26"/>
  <c r="H14" i="26"/>
  <c r="H15" i="26"/>
  <c r="H16" i="26"/>
  <c r="H9" i="27"/>
  <c r="H10" i="27"/>
  <c r="H12" i="27"/>
  <c r="J12" i="27" s="1"/>
  <c r="H13" i="27"/>
  <c r="H14" i="27"/>
  <c r="H15" i="27"/>
  <c r="H16" i="27"/>
  <c r="J16" i="27" s="1"/>
  <c r="H9" i="28"/>
  <c r="H10" i="28"/>
  <c r="H12" i="28"/>
  <c r="J12" i="28" s="1"/>
  <c r="H13" i="28"/>
  <c r="J13" i="28" s="1"/>
  <c r="H14" i="28"/>
  <c r="H15" i="28"/>
  <c r="H16" i="28"/>
  <c r="J16" i="28" s="1"/>
  <c r="H9" i="29"/>
  <c r="J9" i="29" s="1"/>
  <c r="H10" i="29"/>
  <c r="H12" i="29"/>
  <c r="H13" i="29"/>
  <c r="J13" i="29" s="1"/>
  <c r="H14" i="29"/>
  <c r="J14" i="29" s="1"/>
  <c r="H15" i="29"/>
  <c r="H16" i="29"/>
  <c r="H9" i="30"/>
  <c r="J9" i="30" s="1"/>
  <c r="H10" i="30"/>
  <c r="J10" i="30" s="1"/>
  <c r="H11" i="30"/>
  <c r="H12" i="30"/>
  <c r="H13" i="30"/>
  <c r="J13" i="30" s="1"/>
  <c r="H14" i="30"/>
  <c r="J14" i="30" s="1"/>
  <c r="H15" i="30"/>
  <c r="H16" i="30"/>
  <c r="H9" i="31"/>
  <c r="J9" i="31" s="1"/>
  <c r="H10" i="31"/>
  <c r="J10" i="31" s="1"/>
  <c r="H11" i="31"/>
  <c r="H12" i="31"/>
  <c r="H13" i="31"/>
  <c r="J13" i="31" s="1"/>
  <c r="H14" i="31"/>
  <c r="J14" i="31" s="1"/>
  <c r="H15" i="31"/>
  <c r="H16" i="31"/>
  <c r="H9" i="32"/>
  <c r="J9" i="32" s="1"/>
  <c r="H10" i="32"/>
  <c r="J10" i="32" s="1"/>
  <c r="H11" i="32"/>
  <c r="H12" i="32"/>
  <c r="H13" i="32"/>
  <c r="J13" i="32" s="1"/>
  <c r="H14" i="32"/>
  <c r="J14" i="32" s="1"/>
  <c r="H15" i="32"/>
  <c r="H16" i="32"/>
  <c r="H9" i="33"/>
  <c r="J9" i="33" s="1"/>
  <c r="H10" i="33"/>
  <c r="J10" i="33" s="1"/>
  <c r="H11" i="33"/>
  <c r="H12" i="33"/>
  <c r="H13" i="33"/>
  <c r="J13" i="33" s="1"/>
  <c r="H14" i="33"/>
  <c r="J14" i="33" s="1"/>
  <c r="H15" i="33"/>
  <c r="H16" i="33"/>
  <c r="H9" i="2"/>
  <c r="J9" i="2" s="1"/>
  <c r="H10" i="2"/>
  <c r="J10" i="2" s="1"/>
  <c r="H12" i="2"/>
  <c r="H13" i="2"/>
  <c r="H14" i="2"/>
  <c r="H15" i="2"/>
  <c r="H16" i="2"/>
  <c r="J10" i="7"/>
  <c r="J11" i="7"/>
  <c r="J12" i="7"/>
  <c r="J15" i="7"/>
  <c r="J16" i="7"/>
  <c r="J11" i="6"/>
  <c r="J12" i="6"/>
  <c r="J13" i="6"/>
  <c r="J14" i="6"/>
  <c r="J15" i="6"/>
  <c r="J16" i="6"/>
  <c r="J9" i="9"/>
  <c r="J10" i="9"/>
  <c r="J11" i="9"/>
  <c r="J13" i="9"/>
  <c r="J14" i="9"/>
  <c r="J15" i="9"/>
  <c r="J9" i="10"/>
  <c r="J10" i="10"/>
  <c r="J11" i="10"/>
  <c r="J14" i="10"/>
  <c r="J15" i="10"/>
  <c r="J10" i="11"/>
  <c r="J11" i="11"/>
  <c r="J12" i="11"/>
  <c r="J15" i="11"/>
  <c r="J16" i="11"/>
  <c r="J11" i="13"/>
  <c r="J12" i="13"/>
  <c r="J13" i="13"/>
  <c r="J14" i="13"/>
  <c r="J15" i="13"/>
  <c r="J16" i="13"/>
  <c r="J9" i="14"/>
  <c r="J10" i="14"/>
  <c r="J11" i="14"/>
  <c r="J13" i="14"/>
  <c r="J14" i="14"/>
  <c r="J15" i="14"/>
  <c r="J9" i="15"/>
  <c r="J10" i="15"/>
  <c r="J11" i="15"/>
  <c r="J14" i="15"/>
  <c r="J15" i="15"/>
  <c r="J10" i="16"/>
  <c r="J11" i="16"/>
  <c r="J12" i="16"/>
  <c r="J15" i="16"/>
  <c r="J16" i="16"/>
  <c r="J11" i="17"/>
  <c r="J12" i="17"/>
  <c r="J13" i="17"/>
  <c r="J14" i="17"/>
  <c r="J15" i="17"/>
  <c r="J16" i="17"/>
  <c r="J9" i="18"/>
  <c r="J10" i="18"/>
  <c r="J11" i="18"/>
  <c r="J13" i="18"/>
  <c r="J14" i="18"/>
  <c r="J15" i="18"/>
  <c r="J9" i="20"/>
  <c r="J10" i="20"/>
  <c r="J11" i="20"/>
  <c r="J14" i="20"/>
  <c r="J15" i="20"/>
  <c r="J10" i="21"/>
  <c r="J11" i="21"/>
  <c r="J12" i="21"/>
  <c r="J15" i="21"/>
  <c r="J16" i="21"/>
  <c r="J11" i="22"/>
  <c r="J12" i="22"/>
  <c r="J13" i="22"/>
  <c r="J14" i="22"/>
  <c r="J15" i="22"/>
  <c r="J16" i="22"/>
  <c r="J9" i="23"/>
  <c r="J10" i="23"/>
  <c r="J11" i="23"/>
  <c r="J13" i="23"/>
  <c r="J14" i="23"/>
  <c r="J15" i="23"/>
  <c r="J9" i="24"/>
  <c r="J10" i="24"/>
  <c r="J11" i="24"/>
  <c r="J14" i="24"/>
  <c r="J15" i="24"/>
  <c r="J10" i="25"/>
  <c r="J11" i="25"/>
  <c r="J12" i="25"/>
  <c r="J15" i="25"/>
  <c r="J16" i="25"/>
  <c r="J11" i="26"/>
  <c r="J12" i="26"/>
  <c r="J13" i="26"/>
  <c r="J14" i="26"/>
  <c r="J15" i="26"/>
  <c r="J16" i="26"/>
  <c r="J9" i="27"/>
  <c r="J10" i="27"/>
  <c r="J11" i="27"/>
  <c r="J13" i="27"/>
  <c r="J14" i="27"/>
  <c r="J15" i="27"/>
  <c r="J9" i="28"/>
  <c r="J10" i="28"/>
  <c r="J11" i="28"/>
  <c r="J14" i="28"/>
  <c r="J15" i="28"/>
  <c r="J10" i="29"/>
  <c r="J11" i="29"/>
  <c r="J12" i="29"/>
  <c r="J15" i="29"/>
  <c r="J16" i="29"/>
  <c r="J11" i="30"/>
  <c r="J12" i="30"/>
  <c r="J15" i="30"/>
  <c r="J16" i="30"/>
  <c r="J11" i="31"/>
  <c r="J12" i="31"/>
  <c r="J15" i="31"/>
  <c r="J16" i="31"/>
  <c r="J11" i="32"/>
  <c r="J12" i="32"/>
  <c r="J15" i="32"/>
  <c r="J16" i="32"/>
  <c r="J11" i="33"/>
  <c r="J12" i="33"/>
  <c r="J15" i="33"/>
  <c r="J16" i="33"/>
  <c r="J11" i="2"/>
  <c r="J12" i="2"/>
  <c r="J13" i="2"/>
  <c r="J14" i="2"/>
  <c r="J15" i="2"/>
  <c r="J16" i="2"/>
  <c r="E79" i="26" l="1"/>
  <c r="D79" i="14"/>
  <c r="E79" i="21"/>
  <c r="E79" i="16"/>
  <c r="E79" i="11"/>
  <c r="E79" i="7"/>
  <c r="D79" i="27"/>
  <c r="D79" i="23"/>
  <c r="D79" i="9"/>
  <c r="E79" i="17"/>
  <c r="H57" i="24"/>
  <c r="J57" i="24" s="1"/>
  <c r="H57" i="16"/>
  <c r="E79" i="31"/>
  <c r="D79" i="30"/>
  <c r="H77" i="26"/>
  <c r="J77" i="26" s="1"/>
  <c r="E79" i="15"/>
  <c r="F79" i="26"/>
  <c r="F79" i="22"/>
  <c r="F79" i="17"/>
  <c r="F79" i="6"/>
  <c r="E79" i="28"/>
  <c r="E79" i="6"/>
  <c r="E79" i="30"/>
  <c r="D79" i="29"/>
  <c r="D79" i="17"/>
  <c r="E79" i="24"/>
  <c r="E79" i="22"/>
  <c r="H57" i="33"/>
  <c r="J57" i="33" s="1"/>
  <c r="E79" i="33"/>
  <c r="D79" i="7"/>
  <c r="E79" i="2"/>
  <c r="G79" i="26"/>
  <c r="G79" i="23"/>
  <c r="G79" i="18"/>
  <c r="G79" i="14"/>
  <c r="F10" i="1" s="1"/>
  <c r="G79" i="9"/>
  <c r="G79" i="33"/>
  <c r="G79" i="29"/>
  <c r="G79" i="22"/>
  <c r="H79" i="22" s="1"/>
  <c r="G79" i="13"/>
  <c r="G79" i="6"/>
  <c r="G79" i="32"/>
  <c r="G79" i="28"/>
  <c r="F23" i="1" s="1"/>
  <c r="G79" i="31"/>
  <c r="G79" i="20"/>
  <c r="D79" i="24"/>
  <c r="J68" i="20"/>
  <c r="H77" i="20"/>
  <c r="J77" i="20" s="1"/>
  <c r="I79" i="30"/>
  <c r="D79" i="33"/>
  <c r="E79" i="27"/>
  <c r="D22" i="1" s="1"/>
  <c r="D79" i="26"/>
  <c r="D79" i="20"/>
  <c r="G79" i="16"/>
  <c r="F12" i="1" s="1"/>
  <c r="E79" i="14"/>
  <c r="D79" i="13"/>
  <c r="G79" i="11"/>
  <c r="J68" i="13"/>
  <c r="H77" i="13"/>
  <c r="J77" i="13" s="1"/>
  <c r="J48" i="6"/>
  <c r="H57" i="6"/>
  <c r="J57" i="6" s="1"/>
  <c r="J68" i="31"/>
  <c r="H77" i="31"/>
  <c r="J48" i="29"/>
  <c r="H57" i="29"/>
  <c r="J57" i="29" s="1"/>
  <c r="J68" i="27"/>
  <c r="H77" i="27"/>
  <c r="J48" i="25"/>
  <c r="H57" i="25"/>
  <c r="J57" i="25" s="1"/>
  <c r="G79" i="2"/>
  <c r="D79" i="32"/>
  <c r="E79" i="29"/>
  <c r="D79" i="28"/>
  <c r="H77" i="28"/>
  <c r="J77" i="28" s="1"/>
  <c r="G79" i="25"/>
  <c r="E79" i="23"/>
  <c r="D79" i="22"/>
  <c r="G79" i="21"/>
  <c r="F16" i="1" s="1"/>
  <c r="H77" i="18"/>
  <c r="J77" i="18" s="1"/>
  <c r="D79" i="16"/>
  <c r="G79" i="15"/>
  <c r="D79" i="11"/>
  <c r="C8" i="1" s="1"/>
  <c r="G79" i="10"/>
  <c r="F7" i="1" s="1"/>
  <c r="E79" i="9"/>
  <c r="D79" i="6"/>
  <c r="H77" i="6"/>
  <c r="J77" i="6" s="1"/>
  <c r="H57" i="14"/>
  <c r="J57" i="14" s="1"/>
  <c r="E79" i="25"/>
  <c r="H57" i="23"/>
  <c r="J57" i="23" s="1"/>
  <c r="J68" i="23"/>
  <c r="H77" i="23"/>
  <c r="J77" i="23" s="1"/>
  <c r="J48" i="13"/>
  <c r="H57" i="13"/>
  <c r="J57" i="13" s="1"/>
  <c r="F79" i="21"/>
  <c r="F79" i="20"/>
  <c r="H79" i="20" s="1"/>
  <c r="F79" i="18"/>
  <c r="F79" i="16"/>
  <c r="F79" i="15"/>
  <c r="F79" i="14"/>
  <c r="H79" i="14" s="1"/>
  <c r="F79" i="13"/>
  <c r="H79" i="13" s="1"/>
  <c r="H57" i="31"/>
  <c r="J57" i="31" s="1"/>
  <c r="H57" i="22"/>
  <c r="J57" i="22" s="1"/>
  <c r="D79" i="2"/>
  <c r="G79" i="30"/>
  <c r="I79" i="28"/>
  <c r="H23" i="1" s="1"/>
  <c r="G79" i="27"/>
  <c r="D79" i="25"/>
  <c r="G79" i="24"/>
  <c r="D79" i="21"/>
  <c r="H77" i="21"/>
  <c r="J77" i="21" s="1"/>
  <c r="E79" i="18"/>
  <c r="G79" i="17"/>
  <c r="H79" i="17" s="1"/>
  <c r="D79" i="15"/>
  <c r="C11" i="1" s="1"/>
  <c r="D79" i="10"/>
  <c r="H77" i="10"/>
  <c r="J77" i="10" s="1"/>
  <c r="G79" i="7"/>
  <c r="I79" i="27"/>
  <c r="I79" i="26"/>
  <c r="I79" i="25"/>
  <c r="H20" i="1" s="1"/>
  <c r="I79" i="23"/>
  <c r="I79" i="22"/>
  <c r="I79" i="21"/>
  <c r="F79" i="11"/>
  <c r="H79" i="11" s="1"/>
  <c r="F79" i="10"/>
  <c r="F79" i="9"/>
  <c r="H79" i="9" s="1"/>
  <c r="H79" i="6"/>
  <c r="F79" i="7"/>
  <c r="H79" i="7" s="1"/>
  <c r="H57" i="2"/>
  <c r="J57" i="2" s="1"/>
  <c r="H57" i="27"/>
  <c r="J57" i="27" s="1"/>
  <c r="H57" i="20"/>
  <c r="J57" i="20" s="1"/>
  <c r="H57" i="17"/>
  <c r="J57" i="17" s="1"/>
  <c r="J57" i="16"/>
  <c r="H57" i="11"/>
  <c r="J57" i="11" s="1"/>
  <c r="H57" i="9"/>
  <c r="J57" i="9" s="1"/>
  <c r="H77" i="33"/>
  <c r="J77" i="33" s="1"/>
  <c r="H77" i="24"/>
  <c r="J77" i="24" s="1"/>
  <c r="H77" i="22"/>
  <c r="J77" i="22" s="1"/>
  <c r="H77" i="16"/>
  <c r="J77" i="16" s="1"/>
  <c r="H77" i="14"/>
  <c r="F79" i="2"/>
  <c r="F79" i="33"/>
  <c r="H79" i="33" s="1"/>
  <c r="F79" i="32"/>
  <c r="H79" i="32" s="1"/>
  <c r="F79" i="31"/>
  <c r="H79" i="31" s="1"/>
  <c r="F79" i="30"/>
  <c r="H79" i="30" s="1"/>
  <c r="I79" i="18"/>
  <c r="I79" i="17"/>
  <c r="H13" i="1" s="1"/>
  <c r="I79" i="16"/>
  <c r="I79" i="15"/>
  <c r="I79" i="14"/>
  <c r="H10" i="1" s="1"/>
  <c r="I79" i="13"/>
  <c r="H9" i="1" s="1"/>
  <c r="I79" i="11"/>
  <c r="H57" i="32"/>
  <c r="J57" i="32" s="1"/>
  <c r="H57" i="30"/>
  <c r="J57" i="30" s="1"/>
  <c r="H57" i="15"/>
  <c r="J57" i="15" s="1"/>
  <c r="H57" i="7"/>
  <c r="J57" i="7" s="1"/>
  <c r="H77" i="2"/>
  <c r="J77" i="2" s="1"/>
  <c r="J77" i="31"/>
  <c r="H77" i="29"/>
  <c r="J77" i="29" s="1"/>
  <c r="H77" i="17"/>
  <c r="J77" i="17" s="1"/>
  <c r="J77" i="14"/>
  <c r="H77" i="11"/>
  <c r="J77" i="11" s="1"/>
  <c r="H77" i="9"/>
  <c r="F79" i="29"/>
  <c r="H79" i="29" s="1"/>
  <c r="F79" i="28"/>
  <c r="F79" i="27"/>
  <c r="H79" i="27" s="1"/>
  <c r="H79" i="26"/>
  <c r="F79" i="25"/>
  <c r="F79" i="24"/>
  <c r="H79" i="24" s="1"/>
  <c r="F79" i="23"/>
  <c r="H79" i="23" s="1"/>
  <c r="I79" i="10"/>
  <c r="I79" i="9"/>
  <c r="I79" i="6"/>
  <c r="H5" i="1" s="1"/>
  <c r="I79" i="7"/>
  <c r="H57" i="28"/>
  <c r="J57" i="28" s="1"/>
  <c r="H57" i="26"/>
  <c r="J57" i="26" s="1"/>
  <c r="H57" i="21"/>
  <c r="J57" i="21" s="1"/>
  <c r="H57" i="18"/>
  <c r="J57" i="18" s="1"/>
  <c r="H57" i="10"/>
  <c r="J57" i="10" s="1"/>
  <c r="H77" i="32"/>
  <c r="J77" i="32" s="1"/>
  <c r="H77" i="30"/>
  <c r="J77" i="30" s="1"/>
  <c r="J77" i="27"/>
  <c r="H77" i="25"/>
  <c r="J77" i="25" s="1"/>
  <c r="H77" i="15"/>
  <c r="J77" i="15" s="1"/>
  <c r="J77" i="9"/>
  <c r="H77" i="7"/>
  <c r="J77" i="7" s="1"/>
  <c r="H67" i="32"/>
  <c r="J67" i="32" s="1"/>
  <c r="H67" i="28"/>
  <c r="J67" i="28" s="1"/>
  <c r="H67" i="24"/>
  <c r="J67" i="24" s="1"/>
  <c r="H67" i="20"/>
  <c r="J67" i="20" s="1"/>
  <c r="H67" i="15"/>
  <c r="J67" i="15" s="1"/>
  <c r="H67" i="10"/>
  <c r="J67" i="10" s="1"/>
  <c r="H67" i="33"/>
  <c r="J67" i="33" s="1"/>
  <c r="H67" i="29"/>
  <c r="J67" i="29" s="1"/>
  <c r="H67" i="25"/>
  <c r="J67" i="25" s="1"/>
  <c r="H67" i="21"/>
  <c r="J67" i="21" s="1"/>
  <c r="H67" i="16"/>
  <c r="J67" i="16" s="1"/>
  <c r="H67" i="11"/>
  <c r="J67" i="11" s="1"/>
  <c r="H67" i="7"/>
  <c r="J67" i="7" s="1"/>
  <c r="H67" i="2"/>
  <c r="J67" i="2" s="1"/>
  <c r="H67" i="30"/>
  <c r="J67" i="30" s="1"/>
  <c r="H67" i="26"/>
  <c r="J67" i="26" s="1"/>
  <c r="H67" i="22"/>
  <c r="J67" i="22" s="1"/>
  <c r="H67" i="17"/>
  <c r="J67" i="17" s="1"/>
  <c r="H67" i="13"/>
  <c r="J67" i="13" s="1"/>
  <c r="H67" i="6"/>
  <c r="J67" i="6" s="1"/>
  <c r="H67" i="31"/>
  <c r="J67" i="31" s="1"/>
  <c r="H67" i="27"/>
  <c r="J67" i="27" s="1"/>
  <c r="H67" i="23"/>
  <c r="J67" i="23" s="1"/>
  <c r="H67" i="18"/>
  <c r="J67" i="18" s="1"/>
  <c r="H67" i="14"/>
  <c r="J67" i="14" s="1"/>
  <c r="H67" i="9"/>
  <c r="J67" i="9" s="1"/>
  <c r="H47" i="32"/>
  <c r="J47" i="32" s="1"/>
  <c r="H47" i="24"/>
  <c r="J47" i="24" s="1"/>
  <c r="H47" i="20"/>
  <c r="J47" i="20" s="1"/>
  <c r="H47" i="10"/>
  <c r="J47" i="10" s="1"/>
  <c r="H47" i="29"/>
  <c r="J47" i="29" s="1"/>
  <c r="H47" i="21"/>
  <c r="J47" i="21" s="1"/>
  <c r="H47" i="16"/>
  <c r="J47" i="16" s="1"/>
  <c r="H47" i="11"/>
  <c r="J47" i="11" s="1"/>
  <c r="H47" i="7"/>
  <c r="J47" i="7" s="1"/>
  <c r="H27" i="14"/>
  <c r="J27" i="14" s="1"/>
  <c r="H27" i="9"/>
  <c r="J27" i="9" s="1"/>
  <c r="H47" i="2"/>
  <c r="J47" i="2" s="1"/>
  <c r="H47" i="30"/>
  <c r="J47" i="30" s="1"/>
  <c r="H47" i="26"/>
  <c r="J47" i="26" s="1"/>
  <c r="H47" i="22"/>
  <c r="J47" i="22" s="1"/>
  <c r="H47" i="17"/>
  <c r="J47" i="17" s="1"/>
  <c r="H47" i="13"/>
  <c r="J47" i="13" s="1"/>
  <c r="H47" i="6"/>
  <c r="J47" i="6" s="1"/>
  <c r="H47" i="28"/>
  <c r="J47" i="28" s="1"/>
  <c r="H47" i="15"/>
  <c r="J47" i="15" s="1"/>
  <c r="H47" i="33"/>
  <c r="J47" i="33" s="1"/>
  <c r="H47" i="25"/>
  <c r="J47" i="25" s="1"/>
  <c r="H47" i="31"/>
  <c r="J47" i="31" s="1"/>
  <c r="H47" i="27"/>
  <c r="J47" i="27" s="1"/>
  <c r="H47" i="23"/>
  <c r="J47" i="23" s="1"/>
  <c r="H47" i="18"/>
  <c r="J47" i="18" s="1"/>
  <c r="H47" i="14"/>
  <c r="J47" i="14" s="1"/>
  <c r="H47" i="9"/>
  <c r="J47" i="9" s="1"/>
  <c r="J19" i="9"/>
  <c r="H37" i="32"/>
  <c r="J37" i="32" s="1"/>
  <c r="H37" i="28"/>
  <c r="J37" i="28" s="1"/>
  <c r="H37" i="24"/>
  <c r="J37" i="24" s="1"/>
  <c r="H37" i="20"/>
  <c r="J37" i="20" s="1"/>
  <c r="H37" i="15"/>
  <c r="J37" i="15" s="1"/>
  <c r="H37" i="10"/>
  <c r="J37" i="10" s="1"/>
  <c r="H37" i="33"/>
  <c r="J37" i="33" s="1"/>
  <c r="H37" i="29"/>
  <c r="J37" i="29" s="1"/>
  <c r="H37" i="25"/>
  <c r="J37" i="25" s="1"/>
  <c r="H37" i="21"/>
  <c r="J37" i="21" s="1"/>
  <c r="H37" i="16"/>
  <c r="J37" i="16" s="1"/>
  <c r="H37" i="11"/>
  <c r="J37" i="11" s="1"/>
  <c r="H37" i="7"/>
  <c r="J37" i="7" s="1"/>
  <c r="H37" i="2"/>
  <c r="J37" i="2" s="1"/>
  <c r="H37" i="30"/>
  <c r="J37" i="30" s="1"/>
  <c r="H37" i="26"/>
  <c r="J37" i="26" s="1"/>
  <c r="H37" i="22"/>
  <c r="J37" i="22" s="1"/>
  <c r="H37" i="17"/>
  <c r="J37" i="17" s="1"/>
  <c r="H37" i="13"/>
  <c r="J37" i="13" s="1"/>
  <c r="H37" i="6"/>
  <c r="J37" i="6" s="1"/>
  <c r="H37" i="31"/>
  <c r="J37" i="31" s="1"/>
  <c r="H37" i="27"/>
  <c r="J37" i="27" s="1"/>
  <c r="H37" i="23"/>
  <c r="J37" i="23" s="1"/>
  <c r="H37" i="18"/>
  <c r="J37" i="18" s="1"/>
  <c r="H37" i="14"/>
  <c r="J37" i="14" s="1"/>
  <c r="H37" i="9"/>
  <c r="J37" i="9" s="1"/>
  <c r="H27" i="32"/>
  <c r="J27" i="32" s="1"/>
  <c r="H27" i="28"/>
  <c r="J27" i="28" s="1"/>
  <c r="H27" i="24"/>
  <c r="J27" i="24" s="1"/>
  <c r="H27" i="20"/>
  <c r="J27" i="20" s="1"/>
  <c r="H27" i="15"/>
  <c r="J27" i="15" s="1"/>
  <c r="H27" i="10"/>
  <c r="J27" i="10" s="1"/>
  <c r="J19" i="14"/>
  <c r="H27" i="33"/>
  <c r="J27" i="33" s="1"/>
  <c r="H27" i="29"/>
  <c r="J27" i="29" s="1"/>
  <c r="H27" i="25"/>
  <c r="J27" i="25" s="1"/>
  <c r="H27" i="21"/>
  <c r="J27" i="21" s="1"/>
  <c r="H27" i="16"/>
  <c r="J27" i="16" s="1"/>
  <c r="H27" i="11"/>
  <c r="J27" i="11" s="1"/>
  <c r="H27" i="7"/>
  <c r="J27" i="7" s="1"/>
  <c r="H27" i="2"/>
  <c r="J27" i="2" s="1"/>
  <c r="H27" i="30"/>
  <c r="J27" i="30" s="1"/>
  <c r="H27" i="26"/>
  <c r="J27" i="26" s="1"/>
  <c r="H27" i="22"/>
  <c r="J27" i="22" s="1"/>
  <c r="H27" i="17"/>
  <c r="J27" i="17" s="1"/>
  <c r="H27" i="13"/>
  <c r="J27" i="13" s="1"/>
  <c r="H27" i="6"/>
  <c r="J27" i="6" s="1"/>
  <c r="H27" i="31"/>
  <c r="J27" i="31" s="1"/>
  <c r="H27" i="27"/>
  <c r="J27" i="27" s="1"/>
  <c r="H27" i="23"/>
  <c r="J27" i="23" s="1"/>
  <c r="H27" i="18"/>
  <c r="J27" i="18" s="1"/>
  <c r="H28" i="1"/>
  <c r="F28" i="1"/>
  <c r="D28" i="1"/>
  <c r="H8" i="33"/>
  <c r="J8" i="33" s="1"/>
  <c r="H4" i="33"/>
  <c r="A2" i="33"/>
  <c r="A2" i="32"/>
  <c r="H4" i="32"/>
  <c r="A2" i="31"/>
  <c r="H4" i="31"/>
  <c r="A2" i="30"/>
  <c r="H4" i="30"/>
  <c r="A2" i="29"/>
  <c r="H4" i="29"/>
  <c r="A2" i="28"/>
  <c r="H4" i="28"/>
  <c r="A2" i="27"/>
  <c r="H4" i="27"/>
  <c r="A2" i="26"/>
  <c r="H4" i="26"/>
  <c r="A2" i="25"/>
  <c r="H4" i="25"/>
  <c r="A2" i="24"/>
  <c r="H4" i="24"/>
  <c r="A2" i="23"/>
  <c r="H4" i="23"/>
  <c r="A2" i="22"/>
  <c r="H4" i="22"/>
  <c r="H4" i="21"/>
  <c r="A2" i="21"/>
  <c r="A2" i="17"/>
  <c r="H27" i="1"/>
  <c r="F27" i="1"/>
  <c r="D27" i="1"/>
  <c r="H8" i="32"/>
  <c r="J8" i="32" s="1"/>
  <c r="A2" i="20"/>
  <c r="H4" i="20"/>
  <c r="H26" i="1"/>
  <c r="F26" i="1"/>
  <c r="E26" i="1"/>
  <c r="D26" i="1"/>
  <c r="H8" i="31"/>
  <c r="J8" i="31" s="1"/>
  <c r="H25" i="1"/>
  <c r="F25" i="1"/>
  <c r="H8" i="30"/>
  <c r="J8" i="30" s="1"/>
  <c r="H24" i="1"/>
  <c r="F24" i="1"/>
  <c r="D24" i="1"/>
  <c r="H8" i="29"/>
  <c r="E23" i="1"/>
  <c r="D23" i="1"/>
  <c r="H8" i="28"/>
  <c r="J8" i="28" s="1"/>
  <c r="H22" i="1"/>
  <c r="F22" i="1"/>
  <c r="H8" i="27"/>
  <c r="J8" i="27" s="1"/>
  <c r="H21" i="1"/>
  <c r="F21" i="1"/>
  <c r="E21" i="1"/>
  <c r="H8" i="26"/>
  <c r="J8" i="26" s="1"/>
  <c r="F20" i="1"/>
  <c r="E20" i="1"/>
  <c r="D20" i="1"/>
  <c r="H8" i="25"/>
  <c r="J8" i="25" s="1"/>
  <c r="H19" i="1"/>
  <c r="F19" i="1"/>
  <c r="E19" i="1"/>
  <c r="D19" i="1"/>
  <c r="H8" i="24"/>
  <c r="J8" i="24" s="1"/>
  <c r="H18" i="1"/>
  <c r="F18" i="1"/>
  <c r="D18" i="1"/>
  <c r="H8" i="23"/>
  <c r="J8" i="23" s="1"/>
  <c r="H17" i="1"/>
  <c r="E17" i="1"/>
  <c r="H8" i="22"/>
  <c r="J8" i="22" s="1"/>
  <c r="H16" i="1"/>
  <c r="D16" i="1"/>
  <c r="H8" i="21"/>
  <c r="H15" i="1"/>
  <c r="F15" i="1"/>
  <c r="E15" i="1"/>
  <c r="D15" i="1"/>
  <c r="H8" i="20"/>
  <c r="J8" i="20" s="1"/>
  <c r="A2" i="18"/>
  <c r="H4" i="18"/>
  <c r="H4" i="17"/>
  <c r="A2" i="16"/>
  <c r="H4" i="16"/>
  <c r="A2" i="15"/>
  <c r="H4" i="15"/>
  <c r="A2" i="14"/>
  <c r="H4" i="14"/>
  <c r="A2" i="13"/>
  <c r="H4" i="13"/>
  <c r="H4" i="11"/>
  <c r="A2" i="11"/>
  <c r="A2" i="10"/>
  <c r="H4" i="10"/>
  <c r="A2" i="9"/>
  <c r="H4" i="9"/>
  <c r="H14" i="1"/>
  <c r="F14" i="1"/>
  <c r="E14" i="1"/>
  <c r="D14" i="1"/>
  <c r="C14" i="1"/>
  <c r="H8" i="18"/>
  <c r="J8" i="18" s="1"/>
  <c r="F13" i="1"/>
  <c r="E13" i="1"/>
  <c r="H8" i="17"/>
  <c r="J8" i="17" s="1"/>
  <c r="H12" i="1"/>
  <c r="D12" i="1"/>
  <c r="C12" i="1"/>
  <c r="H8" i="16"/>
  <c r="J8" i="16" s="1"/>
  <c r="H11" i="1"/>
  <c r="F11" i="1"/>
  <c r="E11" i="1"/>
  <c r="D11" i="1"/>
  <c r="H8" i="15"/>
  <c r="J8" i="15" s="1"/>
  <c r="E10" i="1"/>
  <c r="D10" i="1"/>
  <c r="C10" i="1"/>
  <c r="H8" i="14"/>
  <c r="J8" i="14" s="1"/>
  <c r="F9" i="1"/>
  <c r="E9" i="1"/>
  <c r="H8" i="13"/>
  <c r="J8" i="13" s="1"/>
  <c r="H8" i="1"/>
  <c r="F8" i="1"/>
  <c r="D8" i="1"/>
  <c r="H8" i="11"/>
  <c r="H7" i="1"/>
  <c r="E7" i="1"/>
  <c r="D7" i="1"/>
  <c r="C7" i="1"/>
  <c r="H8" i="10"/>
  <c r="J8" i="10" s="1"/>
  <c r="H6" i="1"/>
  <c r="F6" i="1"/>
  <c r="E6" i="1"/>
  <c r="D6" i="1"/>
  <c r="C6" i="1"/>
  <c r="H8" i="9"/>
  <c r="J8" i="9" s="1"/>
  <c r="H4" i="1"/>
  <c r="F4" i="1"/>
  <c r="D4" i="1"/>
  <c r="C4" i="1"/>
  <c r="H8" i="7"/>
  <c r="J8" i="7" s="1"/>
  <c r="H4" i="7"/>
  <c r="A2" i="7"/>
  <c r="F5" i="1"/>
  <c r="E5" i="1"/>
  <c r="H8" i="6"/>
  <c r="J8" i="6" s="1"/>
  <c r="H4" i="6"/>
  <c r="A2" i="6"/>
  <c r="H4" i="2"/>
  <c r="E24" i="1" l="1"/>
  <c r="E25" i="1"/>
  <c r="E27" i="1"/>
  <c r="E28" i="1"/>
  <c r="H17" i="14"/>
  <c r="J17" i="14" s="1"/>
  <c r="H17" i="24"/>
  <c r="J17" i="24" s="1"/>
  <c r="H17" i="28"/>
  <c r="J17" i="28" s="1"/>
  <c r="H17" i="33"/>
  <c r="J17" i="33" s="1"/>
  <c r="H79" i="16"/>
  <c r="H79" i="28"/>
  <c r="F17" i="1"/>
  <c r="H79" i="25"/>
  <c r="J79" i="25" s="1"/>
  <c r="I20" i="1" s="1"/>
  <c r="H79" i="10"/>
  <c r="J79" i="10" s="1"/>
  <c r="H17" i="6"/>
  <c r="J17" i="6" s="1"/>
  <c r="H79" i="21"/>
  <c r="E4" i="1"/>
  <c r="E12" i="1"/>
  <c r="H17" i="9"/>
  <c r="J17" i="9" s="1"/>
  <c r="H17" i="15"/>
  <c r="J17" i="15" s="1"/>
  <c r="H17" i="20"/>
  <c r="J17" i="20" s="1"/>
  <c r="H17" i="25"/>
  <c r="J17" i="25" s="1"/>
  <c r="H17" i="30"/>
  <c r="J17" i="30" s="1"/>
  <c r="E16" i="1"/>
  <c r="E22" i="1"/>
  <c r="J8" i="29"/>
  <c r="H17" i="29"/>
  <c r="J17" i="29" s="1"/>
  <c r="H79" i="2"/>
  <c r="J79" i="2" s="1"/>
  <c r="H17" i="10"/>
  <c r="J17" i="10" s="1"/>
  <c r="H17" i="16"/>
  <c r="J17" i="16" s="1"/>
  <c r="H17" i="22"/>
  <c r="J17" i="22" s="1"/>
  <c r="H17" i="26"/>
  <c r="J17" i="26" s="1"/>
  <c r="H17" i="31"/>
  <c r="J17" i="31" s="1"/>
  <c r="H79" i="18"/>
  <c r="J79" i="18" s="1"/>
  <c r="J8" i="11"/>
  <c r="H17" i="11"/>
  <c r="J17" i="11" s="1"/>
  <c r="J8" i="21"/>
  <c r="H17" i="21"/>
  <c r="J17" i="21" s="1"/>
  <c r="H17" i="18"/>
  <c r="J17" i="18" s="1"/>
  <c r="E8" i="1"/>
  <c r="E18" i="1"/>
  <c r="H17" i="7"/>
  <c r="J17" i="7" s="1"/>
  <c r="H17" i="13"/>
  <c r="J17" i="13" s="1"/>
  <c r="H17" i="17"/>
  <c r="J17" i="17" s="1"/>
  <c r="H17" i="23"/>
  <c r="J17" i="23" s="1"/>
  <c r="H17" i="27"/>
  <c r="J17" i="27" s="1"/>
  <c r="H17" i="32"/>
  <c r="J17" i="32" s="1"/>
  <c r="H79" i="15"/>
  <c r="J79" i="21"/>
  <c r="I16" i="1" s="1"/>
  <c r="D13" i="1"/>
  <c r="J79" i="17"/>
  <c r="D17" i="1"/>
  <c r="J79" i="22"/>
  <c r="I17" i="1" s="1"/>
  <c r="D25" i="1"/>
  <c r="J79" i="30"/>
  <c r="I25" i="1" s="1"/>
  <c r="J79" i="28"/>
  <c r="I23" i="1" s="1"/>
  <c r="J79" i="7"/>
  <c r="J79" i="31"/>
  <c r="J79" i="23"/>
  <c r="I18" i="1" s="1"/>
  <c r="D9" i="1"/>
  <c r="J79" i="13"/>
  <c r="J79" i="15"/>
  <c r="J79" i="32"/>
  <c r="J79" i="11"/>
  <c r="J79" i="29"/>
  <c r="I24" i="1" s="1"/>
  <c r="J79" i="14"/>
  <c r="J79" i="24"/>
  <c r="I19" i="1" s="1"/>
  <c r="D5" i="1"/>
  <c r="J79" i="6"/>
  <c r="D21" i="1"/>
  <c r="J79" i="26"/>
  <c r="I21" i="1" s="1"/>
  <c r="J79" i="20"/>
  <c r="I15" i="1" s="1"/>
  <c r="J79" i="9"/>
  <c r="J79" i="16"/>
  <c r="J79" i="33"/>
  <c r="J79" i="27"/>
  <c r="I22" i="1" s="1"/>
  <c r="I27" i="1"/>
  <c r="I28" i="1"/>
  <c r="C18" i="1"/>
  <c r="C22" i="1"/>
  <c r="C26" i="1"/>
  <c r="C15" i="1"/>
  <c r="C19" i="1"/>
  <c r="C23" i="1"/>
  <c r="C27" i="1"/>
  <c r="G18" i="1"/>
  <c r="C16" i="1"/>
  <c r="C20" i="1"/>
  <c r="C24" i="1"/>
  <c r="C28" i="1"/>
  <c r="C5" i="1"/>
  <c r="C9" i="1"/>
  <c r="C13" i="1"/>
  <c r="C17" i="1"/>
  <c r="C21" i="1"/>
  <c r="C25" i="1"/>
  <c r="G27" i="1"/>
  <c r="G23" i="1"/>
  <c r="G19" i="1"/>
  <c r="G17" i="1"/>
  <c r="A2" i="2"/>
  <c r="F3" i="1"/>
  <c r="C3" i="1"/>
  <c r="H8" i="2"/>
  <c r="E3" i="1"/>
  <c r="D3" i="1"/>
  <c r="J8" i="2" l="1"/>
  <c r="H17" i="2"/>
  <c r="J17" i="2" s="1"/>
  <c r="G15" i="1"/>
  <c r="G25" i="1"/>
  <c r="G21" i="1"/>
  <c r="G22" i="1"/>
  <c r="G28" i="1"/>
  <c r="G20" i="1"/>
  <c r="G16" i="1"/>
  <c r="G24" i="1"/>
  <c r="I14" i="1"/>
  <c r="G14" i="1"/>
  <c r="I10" i="1"/>
  <c r="G10" i="1"/>
  <c r="I4" i="1"/>
  <c r="G4" i="1"/>
  <c r="I13" i="1"/>
  <c r="G13" i="1"/>
  <c r="I9" i="1"/>
  <c r="G9" i="1"/>
  <c r="I12" i="1"/>
  <c r="G12" i="1"/>
  <c r="I8" i="1"/>
  <c r="G8" i="1"/>
  <c r="I11" i="1"/>
  <c r="G11" i="1"/>
  <c r="I6" i="1"/>
  <c r="G6" i="1"/>
  <c r="I5" i="1"/>
  <c r="G5" i="1"/>
  <c r="I26" i="1"/>
  <c r="G26" i="1"/>
  <c r="H3" i="1"/>
  <c r="I7" i="1"/>
  <c r="G7" i="1"/>
  <c r="I3" i="1" l="1"/>
  <c r="G3" i="1"/>
</calcChain>
</file>

<file path=xl/sharedStrings.xml><?xml version="1.0" encoding="utf-8"?>
<sst xmlns="http://schemas.openxmlformats.org/spreadsheetml/2006/main" count="5276" uniqueCount="75">
  <si>
    <t>Registreringsskjema for matavfall</t>
  </si>
  <si>
    <t>LAGER (KG)</t>
  </si>
  <si>
    <t>BUFFET (KG)</t>
  </si>
  <si>
    <t>SUM TALLERKEN (KG)</t>
  </si>
  <si>
    <t>GRAM MATAVFALL PER GJEST</t>
  </si>
  <si>
    <t>UKENUMMER:</t>
  </si>
  <si>
    <t>SUM LAGER (KG)</t>
  </si>
  <si>
    <t>SUM BUFFET (KG)</t>
  </si>
  <si>
    <t>NAVN PÅ SERVERINGSSTED:</t>
  </si>
  <si>
    <t>ANSVARLIG PERSON:</t>
  </si>
  <si>
    <t>TLF:</t>
  </si>
  <si>
    <t>MANDAG</t>
  </si>
  <si>
    <t>TIRSDAG</t>
  </si>
  <si>
    <t>ONSDAG</t>
  </si>
  <si>
    <t>TORSDAG</t>
  </si>
  <si>
    <t>FREDAG</t>
  </si>
  <si>
    <t>LØRDAG</t>
  </si>
  <si>
    <t>SØNDAG</t>
  </si>
  <si>
    <t>Uke</t>
  </si>
  <si>
    <t>ANTALL GJESTER</t>
  </si>
  <si>
    <t xml:space="preserve">SUM MATAVFALL (KG) </t>
  </si>
  <si>
    <t>SUM GJESTER</t>
  </si>
  <si>
    <t>UKE OPPSUMMERING</t>
  </si>
  <si>
    <t>SUM</t>
  </si>
  <si>
    <t>SUM MATAVFALL (KG)</t>
  </si>
  <si>
    <t>Kommentar</t>
  </si>
  <si>
    <t>RAPPORTERINGSPERIODE</t>
  </si>
  <si>
    <t>Lager</t>
  </si>
  <si>
    <t>Produksjon</t>
  </si>
  <si>
    <t>Buffet</t>
  </si>
  <si>
    <t>Tallerken</t>
  </si>
  <si>
    <t>Antall Gjester</t>
  </si>
  <si>
    <t>Gram matavfall per gjest</t>
  </si>
  <si>
    <t>Skriv inn Bedriftsnavn</t>
  </si>
  <si>
    <t>Hvordan bruke rapporteringsskjemaet:</t>
  </si>
  <si>
    <t>Rapporteringsskjemaet har ett ark for hver uke i rapporteringsperioden. Dette arket kan printes ut og brukes på kjøkkenet.</t>
  </si>
  <si>
    <t>Prosessleddene:</t>
  </si>
  <si>
    <t>Etter hver uke kan Prosjektleder samle inn arkene og punche verdiene inn i dette Excel-skjemaet. Da vil de grønne feltene vise utregninger for total mengde matavfall og gram matavfall per gjest. Dataene vil også bli synlig i figurene</t>
  </si>
  <si>
    <r>
      <rPr>
        <b/>
        <sz val="10"/>
        <color theme="1"/>
        <rFont val="Arial"/>
        <family val="2"/>
      </rPr>
      <t>• PRODUKSJON</t>
    </r>
    <r>
      <rPr>
        <sz val="10"/>
        <color theme="1"/>
        <rFont val="Arial"/>
        <family val="2"/>
      </rPr>
      <t>: Kg matavfall som kastes i forbindelse med tilberedning og anretning av mat, eller i forb. med servering, f.eks. mat som faller på gulvet før det når kunden, eller som umiddelbart blir sendt tilbake pga. feil.</t>
    </r>
  </si>
  <si>
    <r>
      <rPr>
        <b/>
        <sz val="10"/>
        <color theme="1"/>
        <rFont val="Arial"/>
        <family val="2"/>
      </rPr>
      <t>• TALLERKEN</t>
    </r>
    <r>
      <rPr>
        <sz val="10"/>
        <color theme="1"/>
        <rFont val="Arial"/>
        <family val="2"/>
      </rPr>
      <t xml:space="preserve">: Kg matavfall fra tallerkenen etter at kunden har spist. </t>
    </r>
  </si>
  <si>
    <t>I kommentarfeltet kan spesielle hendelser eller årsaker til store/lave mengder matavfall noteres. Dette er for å bedre forstå store svingninger.</t>
  </si>
  <si>
    <r>
      <rPr>
        <b/>
        <sz val="10"/>
        <color theme="1"/>
        <rFont val="Arial"/>
        <family val="2"/>
      </rPr>
      <t>• BUFFET</t>
    </r>
    <r>
      <rPr>
        <sz val="10"/>
        <color theme="1"/>
        <rFont val="Arial"/>
        <family val="2"/>
      </rPr>
      <t>: Kg matavfall fra buffetservering som ikke blir spist og som ikke kan omsettes på nytt.</t>
    </r>
  </si>
  <si>
    <r>
      <rPr>
        <b/>
        <sz val="10"/>
        <color theme="1"/>
        <rFont val="Arial"/>
        <family val="2"/>
      </rPr>
      <t>• LAGER</t>
    </r>
    <r>
      <rPr>
        <sz val="10"/>
        <color theme="1"/>
        <rFont val="Arial"/>
        <family val="2"/>
      </rPr>
      <t xml:space="preserve">: Kg matavfall som kastes fra lager (For eksempel grunnet brekkasje, utgått på dato, uegnethet eller feilbestilling). </t>
    </r>
  </si>
  <si>
    <t>TALLERKEN (KG)</t>
  </si>
  <si>
    <t>SUM ANTALL GJESTER</t>
  </si>
  <si>
    <t xml:space="preserve">I arket skal antall gjester og KG matavfall fra de ulike prosessleddene noteres for hver dag. Det er kun de hvite cellene som skal fylles ut. 
Matavfall er alle rester fra mat som kastes (både spiselige og ikke spiselige deler). </t>
  </si>
  <si>
    <t>Utfylte skjema lastes opp på Matsvinnportalen (www.lca.no/foodwaste)</t>
  </si>
  <si>
    <t>Arkene "Veiledning" og "Oppsummering" skal ikke endres. 
Disse arkene er låst for redigering</t>
  </si>
  <si>
    <t xml:space="preserve">
</t>
  </si>
  <si>
    <t>Noter "0" dersom det ikke er noe matavfall.</t>
  </si>
  <si>
    <t>Frukt, bær, Grønnsaker</t>
  </si>
  <si>
    <t>Bakevarer</t>
  </si>
  <si>
    <t>Pasta/ris</t>
  </si>
  <si>
    <t>Kjøtt</t>
  </si>
  <si>
    <t>Fisk/skalldyr</t>
  </si>
  <si>
    <t>Meieriprodukter</t>
  </si>
  <si>
    <t>Blandingsretter</t>
  </si>
  <si>
    <t>Saus/Suppe</t>
  </si>
  <si>
    <t>Ikke-spiselig matavfall</t>
  </si>
  <si>
    <t>SUM PRODUK-SJON (KG)</t>
  </si>
  <si>
    <t>PRODUK-SJON (KG)</t>
  </si>
  <si>
    <t>GRAM MATAVFALL/GJEST</t>
  </si>
  <si>
    <r>
      <t>Instruks</t>
    </r>
    <r>
      <rPr>
        <sz val="14"/>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(www.lca.no/foodwaste)</t>
    </r>
  </si>
  <si>
    <t>SUM Mandag</t>
  </si>
  <si>
    <t>SUM SØNDAG</t>
  </si>
  <si>
    <t>SUM LØRDAG</t>
  </si>
  <si>
    <t>SUM FREDAG</t>
  </si>
  <si>
    <t>SUM TORSDAG</t>
  </si>
  <si>
    <t>SUM ONSDAG</t>
  </si>
  <si>
    <t>SUM TIRSDAG</t>
  </si>
  <si>
    <t>Dette er et rapporteringsskjema for KuttMatsvinn2020</t>
  </si>
  <si>
    <t>Det er kun de hvite cellene som skal fylles ut.</t>
  </si>
  <si>
    <r>
      <rPr>
        <b/>
        <sz val="14"/>
        <color theme="1"/>
        <rFont val="Arial"/>
        <family val="2"/>
      </rPr>
      <t>Instruks</t>
    </r>
    <r>
      <rPr>
        <sz val="14"/>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(http://lca.no/Login.aspx)</t>
    </r>
  </si>
  <si>
    <r>
      <t>Instruks</t>
    </r>
    <r>
      <rPr>
        <sz val="14"/>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(http://lca.no/Login.aspx)</t>
    </r>
  </si>
  <si>
    <t>1. Halvår 2018 (01. jan t.o.m 02. juli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</si>
</sst>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_-* #,##0_-;\-* #,##0_-;_-* &quot;-&quot;??_-;_-@_-"/>
  </numFmts>
  <fonts count="25" x14ac:knownFonts="1">
    <font>
      <sz val="11"/>
      <color theme="1"/>
      <name val="Tw Cen MT"/>
      <family val="2"/>
      <scheme val="minor"/>
    </font>
    <font>
      <sz val="11"/>
      <color theme="1"/>
      <name val="Tw Cen MT"/>
      <family val="2"/>
      <scheme val="minor"/>
    </font>
    <font>
      <b/>
      <sz val="15"/>
      <color theme="3"/>
      <name val="Tw Cen MT"/>
      <family val="2"/>
      <scheme val="minor"/>
    </font>
    <font>
      <b/>
      <sz val="11"/>
      <color theme="1"/>
      <name val="Tw Cen MT"/>
      <family val="2"/>
      <scheme val="minor"/>
    </font>
    <font>
      <sz val="11"/>
      <color theme="1"/>
      <name val="Arial"/>
      <family val="2"/>
    </font>
    <font>
      <b/>
      <sz val="16"/>
      <color theme="1"/>
      <name val="Arial"/>
      <family val="2"/>
    </font>
    <font>
      <sz val="16"/>
      <color theme="1"/>
      <name val="Arial"/>
      <family val="2"/>
    </font>
    <font>
      <sz val="14"/>
      <color theme="1"/>
      <name val="Arial"/>
      <family val="2"/>
    </font>
    <font>
      <b/>
      <sz val="14"/>
      <color theme="1"/>
      <name val="Arial"/>
      <family val="2"/>
    </font>
    <font>
      <b/>
      <sz val="20"/>
      <color theme="1"/>
      <name val="Arial"/>
      <family val="2"/>
    </font>
    <font>
      <sz val="20"/>
      <color theme="1"/>
      <name val="Arial"/>
      <family val="2"/>
    </font>
    <font>
      <b/>
      <sz val="22"/>
      <color theme="3"/>
      <name val="Arial"/>
      <family val="2"/>
    </font>
    <font>
      <sz val="22"/>
      <color theme="1"/>
      <name val="Arial"/>
      <family val="2"/>
    </font>
    <font>
      <sz val="28"/>
      <color theme="1"/>
      <name val="Arial"/>
      <family val="2"/>
    </font>
    <font>
      <sz val="36"/>
      <color theme="8"/>
      <name val="Arial"/>
      <family val="2"/>
    </font>
    <font>
      <sz val="10"/>
      <color theme="1"/>
      <name val="Arial"/>
      <family val="2"/>
    </font>
    <font>
      <b/>
      <sz val="10"/>
      <color theme="1"/>
      <name val="Arial"/>
      <family val="2"/>
    </font>
    <font>
      <sz val="14"/>
      <color rgb="FF000000"/>
      <name val="Arial"/>
      <family val="2"/>
    </font>
    <font>
      <sz val="14"/>
      <color theme="1"/>
      <name val="Tw Cen MT"/>
      <family val="2"/>
      <scheme val="minor"/>
    </font>
    <font>
      <sz val="12"/>
      <color theme="1"/>
      <name val="Arial"/>
      <family val="2"/>
    </font>
    <font>
      <sz val="12"/>
      <color rgb="FF000000"/>
      <name val="Arial"/>
      <family val="2"/>
    </font>
    <font>
      <sz val="12"/>
      <color theme="1"/>
      <name val="Tw Cen MT"/>
      <family val="2"/>
      <scheme val="minor"/>
    </font>
    <font>
      <b/>
      <sz val="12"/>
      <color theme="1"/>
      <name val="Arial"/>
      <family val="2"/>
    </font>
    <font>
      <b/>
      <sz val="12"/>
      <color rgb="FF000000"/>
      <name val="Arial"/>
      <family val="2"/>
    </font>
    <font>
      <b/>
      <sz val="11"/>
      <color theme="1"/>
      <name val="Arial"/>
      <family val="2"/>
    </font>
  </fonts>
  <fills count="1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8F577"/>
        <bgColor indexed="64"/>
      </patternFill>
    </fill>
  </fills>
  <borders count="23">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theme="4"/>
      </bottom>
      <diagonal/>
    </border>
    <border>
      <left/>
      <right/>
      <top/>
      <bottom style="double">
        <color theme="4"/>
      </bottom>
      <diagonal/>
    </border>
    <border>
      <left style="thin">
        <color indexed="64"/>
      </left>
      <right style="thin">
        <color indexed="64"/>
      </right>
      <top/>
      <bottom style="thin">
        <color indexed="6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0" fontId="2" fillId="0" borderId="1" applyNumberFormat="0" applyFill="0" applyAlignment="0" applyProtection="0"/>
    <xf numFmtId="0" fontId="1" fillId="2" borderId="2" applyNumberFormat="0" applyFont="0" applyAlignment="0" applyProtection="0"/>
    <xf numFmtId="0" fontId="3" fillId="0" borderId="3" applyNumberFormat="0" applyFill="0" applyAlignment="0" applyProtection="0"/>
    <xf numFmtId="0" fontId="1" fillId="3"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23">
    <xf numFmtId="0" fontId="0" fillId="0" borderId="0" xfId="0"/>
    <xf numFmtId="0" fontId="4" fillId="0" borderId="0" xfId="0" applyFont="1"/>
    <xf numFmtId="0" fontId="4" fillId="0" borderId="0" xfId="0" applyFont="1" applyAlignment="1">
      <alignment vertical="center"/>
    </xf>
    <xf numFmtId="165" fontId="4" fillId="0" borderId="0" xfId="5" applyNumberFormat="1" applyFont="1"/>
    <xf numFmtId="0" fontId="6" fillId="3" borderId="15" xfId="4" applyFont="1" applyBorder="1" applyAlignment="1">
      <alignment horizontal="right" vertical="center"/>
    </xf>
    <xf numFmtId="0" fontId="5" fillId="5" borderId="18" xfId="3" applyFont="1" applyFill="1" applyBorder="1" applyAlignment="1">
      <alignment horizontal="left" vertical="center"/>
    </xf>
    <xf numFmtId="165" fontId="8" fillId="3" borderId="13" xfId="5" applyNumberFormat="1" applyFont="1" applyFill="1" applyBorder="1" applyAlignment="1">
      <alignment horizontal="center" wrapText="1" readingOrder="1"/>
    </xf>
    <xf numFmtId="165" fontId="7" fillId="3" borderId="13" xfId="5" applyNumberFormat="1" applyFont="1" applyFill="1" applyBorder="1" applyAlignment="1">
      <alignment horizontal="center" wrapText="1" readingOrder="1"/>
    </xf>
    <xf numFmtId="165" fontId="7" fillId="3" borderId="14" xfId="5" applyNumberFormat="1" applyFont="1" applyFill="1" applyBorder="1" applyAlignment="1">
      <alignment horizontal="center" wrapText="1" readingOrder="1"/>
    </xf>
    <xf numFmtId="43" fontId="7" fillId="3" borderId="16" xfId="6" applyNumberFormat="1" applyFont="1" applyFill="1" applyBorder="1" applyAlignment="1">
      <alignment horizontal="center" wrapText="1"/>
    </xf>
    <xf numFmtId="43" fontId="7" fillId="3" borderId="3" xfId="6" applyNumberFormat="1" applyFont="1" applyFill="1" applyBorder="1" applyAlignment="1">
      <alignment horizontal="center" vertical="top" wrapText="1"/>
    </xf>
    <xf numFmtId="43" fontId="7" fillId="3" borderId="14" xfId="6" applyNumberFormat="1" applyFont="1" applyFill="1" applyBorder="1" applyAlignment="1">
      <alignment horizontal="center" wrapText="1" readingOrder="1"/>
    </xf>
    <xf numFmtId="43" fontId="6" fillId="3" borderId="4" xfId="6" applyNumberFormat="1" applyFont="1" applyFill="1" applyBorder="1" applyAlignment="1">
      <alignment horizontal="center" wrapText="1" readingOrder="1"/>
    </xf>
    <xf numFmtId="43" fontId="6" fillId="3" borderId="6" xfId="6" applyNumberFormat="1" applyFont="1" applyFill="1" applyBorder="1" applyAlignment="1">
      <alignment horizontal="left" vertical="top"/>
    </xf>
    <xf numFmtId="43" fontId="5" fillId="5" borderId="19" xfId="6" applyNumberFormat="1" applyFont="1" applyFill="1" applyBorder="1" applyAlignment="1">
      <alignment horizontal="right" vertical="center"/>
    </xf>
    <xf numFmtId="43" fontId="5" fillId="5" borderId="9" xfId="6" applyNumberFormat="1" applyFont="1" applyFill="1" applyBorder="1" applyAlignment="1">
      <alignment horizontal="right" vertical="center"/>
    </xf>
    <xf numFmtId="43" fontId="5" fillId="5" borderId="10" xfId="6" applyNumberFormat="1" applyFont="1" applyFill="1" applyBorder="1" applyAlignment="1">
      <alignment horizontal="right" vertical="center"/>
    </xf>
    <xf numFmtId="0" fontId="5" fillId="5" borderId="19" xfId="6" applyNumberFormat="1" applyFont="1" applyFill="1" applyBorder="1" applyAlignment="1">
      <alignment horizontal="right" vertical="center"/>
    </xf>
    <xf numFmtId="0" fontId="4" fillId="6" borderId="0" xfId="0" applyFont="1" applyFill="1"/>
    <xf numFmtId="0" fontId="0" fillId="6" borderId="0" xfId="0" applyFill="1"/>
    <xf numFmtId="0" fontId="4" fillId="6" borderId="0" xfId="0" applyFont="1" applyFill="1" applyAlignment="1">
      <alignment wrapText="1"/>
    </xf>
    <xf numFmtId="0" fontId="15" fillId="5" borderId="0" xfId="0" applyFont="1" applyFill="1" applyAlignment="1">
      <alignment vertical="top" wrapText="1"/>
    </xf>
    <xf numFmtId="0" fontId="15" fillId="5" borderId="0" xfId="0" applyFont="1" applyFill="1" applyAlignment="1">
      <alignment vertical="top"/>
    </xf>
    <xf numFmtId="0" fontId="4" fillId="6" borderId="0" xfId="0" quotePrefix="1" applyFont="1" applyFill="1" applyAlignment="1">
      <alignment wrapText="1"/>
    </xf>
    <xf numFmtId="0" fontId="16" fillId="6" borderId="0" xfId="0" applyFont="1" applyFill="1" applyAlignment="1">
      <alignment wrapText="1"/>
    </xf>
    <xf numFmtId="0" fontId="4" fillId="6" borderId="0" xfId="0" applyFont="1" applyFill="1" applyAlignment="1">
      <alignment vertical="top"/>
    </xf>
    <xf numFmtId="0" fontId="0" fillId="6" borderId="0" xfId="0" applyFill="1" applyAlignment="1">
      <alignment vertical="top"/>
    </xf>
    <xf numFmtId="0" fontId="6" fillId="5" borderId="0" xfId="0" applyFont="1" applyFill="1"/>
    <xf numFmtId="0" fontId="4" fillId="6" borderId="0" xfId="0" applyFont="1" applyFill="1" applyAlignment="1">
      <alignment horizontal="left" vertical="top" wrapText="1"/>
    </xf>
    <xf numFmtId="0" fontId="4" fillId="6" borderId="0" xfId="0" applyFont="1" applyFill="1" applyProtection="1">
      <protection locked="0"/>
    </xf>
    <xf numFmtId="0" fontId="0" fillId="6" borderId="0" xfId="0" applyFill="1" applyProtection="1">
      <protection locked="0"/>
    </xf>
    <xf numFmtId="0" fontId="0" fillId="0" borderId="0" xfId="0" applyProtection="1">
      <protection locked="0"/>
    </xf>
    <xf numFmtId="0" fontId="4" fillId="6" borderId="0" xfId="0" applyFont="1" applyFill="1" applyAlignment="1" applyProtection="1">
      <alignment wrapText="1"/>
      <protection locked="0"/>
    </xf>
    <xf numFmtId="0" fontId="0" fillId="6" borderId="0" xfId="0" applyFill="1" applyAlignment="1" applyProtection="1">
      <alignment wrapText="1"/>
      <protection locked="0"/>
    </xf>
    <xf numFmtId="0" fontId="0" fillId="0" borderId="0" xfId="0" applyAlignment="1" applyProtection="1">
      <alignment wrapText="1"/>
      <protection locked="0"/>
    </xf>
    <xf numFmtId="0" fontId="4" fillId="6" borderId="0" xfId="0" applyFont="1" applyFill="1" applyAlignment="1" applyProtection="1">
      <alignment horizontal="right"/>
      <protection locked="0"/>
    </xf>
    <xf numFmtId="0" fontId="4" fillId="0" borderId="0" xfId="0" applyFont="1" applyProtection="1">
      <protection locked="0"/>
    </xf>
    <xf numFmtId="0" fontId="4" fillId="0" borderId="0" xfId="0" applyFont="1" applyAlignment="1" applyProtection="1">
      <alignment horizontal="right"/>
      <protection locked="0"/>
    </xf>
    <xf numFmtId="166" fontId="4" fillId="0" borderId="0" xfId="6" applyNumberFormat="1" applyFont="1" applyProtection="1">
      <protection locked="0"/>
    </xf>
    <xf numFmtId="0" fontId="13" fillId="7" borderId="0" xfId="0" applyFont="1" applyFill="1" applyAlignment="1" applyProtection="1">
      <alignment wrapText="1"/>
    </xf>
    <xf numFmtId="0" fontId="13" fillId="7" borderId="0" xfId="0" applyFont="1" applyFill="1" applyAlignment="1" applyProtection="1">
      <alignment horizontal="right" wrapText="1"/>
    </xf>
    <xf numFmtId="0" fontId="15" fillId="7" borderId="0" xfId="0" applyFont="1" applyFill="1" applyAlignment="1" applyProtection="1">
      <alignment horizontal="center" vertical="center" wrapText="1"/>
    </xf>
    <xf numFmtId="0" fontId="16" fillId="7" borderId="0" xfId="0" applyFont="1" applyFill="1" applyAlignment="1" applyProtection="1">
      <alignment horizontal="center" vertical="center" wrapText="1"/>
    </xf>
    <xf numFmtId="166" fontId="15" fillId="7" borderId="0" xfId="6" applyNumberFormat="1" applyFont="1" applyFill="1" applyAlignment="1" applyProtection="1">
      <alignment horizontal="center" vertical="center" wrapText="1"/>
    </xf>
    <xf numFmtId="0" fontId="4" fillId="6" borderId="0" xfId="0" applyFont="1" applyFill="1" applyProtection="1"/>
    <xf numFmtId="0" fontId="4" fillId="6" borderId="0" xfId="0" applyFont="1" applyFill="1" applyAlignment="1" applyProtection="1">
      <alignment horizontal="right"/>
    </xf>
    <xf numFmtId="166" fontId="15" fillId="8" borderId="0" xfId="6" applyNumberFormat="1" applyFont="1" applyFill="1" applyProtection="1"/>
    <xf numFmtId="166" fontId="15" fillId="9" borderId="0" xfId="6" applyNumberFormat="1" applyFont="1" applyFill="1" applyProtection="1"/>
    <xf numFmtId="0" fontId="6" fillId="3" borderId="16" xfId="4" applyFont="1" applyBorder="1" applyAlignment="1">
      <alignment horizontal="right" vertical="center"/>
    </xf>
    <xf numFmtId="0" fontId="5" fillId="5" borderId="19" xfId="3" applyFont="1" applyFill="1" applyBorder="1" applyAlignment="1">
      <alignment horizontal="left" vertical="center"/>
    </xf>
    <xf numFmtId="0" fontId="19" fillId="3" borderId="4" xfId="4" applyFont="1" applyBorder="1" applyAlignment="1">
      <alignment vertical="center"/>
    </xf>
    <xf numFmtId="43" fontId="20" fillId="6" borderId="14" xfId="6" applyNumberFormat="1" applyFont="1" applyFill="1" applyBorder="1" applyAlignment="1">
      <alignment horizontal="right" vertical="center" wrapText="1" readingOrder="1"/>
    </xf>
    <xf numFmtId="43" fontId="19" fillId="5" borderId="14" xfId="6" applyNumberFormat="1" applyFont="1" applyFill="1" applyBorder="1" applyAlignment="1">
      <alignment horizontal="right" vertical="center" wrapText="1" readingOrder="1"/>
    </xf>
    <xf numFmtId="0" fontId="19" fillId="5" borderId="6" xfId="6" applyNumberFormat="1" applyFont="1" applyFill="1" applyBorder="1" applyAlignment="1">
      <alignment horizontal="right" vertical="center" wrapText="1" readingOrder="1"/>
    </xf>
    <xf numFmtId="43" fontId="19" fillId="0" borderId="14" xfId="6" applyNumberFormat="1" applyFont="1" applyFill="1" applyBorder="1" applyAlignment="1">
      <alignment horizontal="right" vertical="center" wrapText="1" readingOrder="1"/>
    </xf>
    <xf numFmtId="0" fontId="18" fillId="0" borderId="0" xfId="0" applyFont="1"/>
    <xf numFmtId="0" fontId="7" fillId="3" borderId="20" xfId="4" applyFont="1" applyBorder="1" applyAlignment="1">
      <alignment horizontal="left" vertical="top"/>
    </xf>
    <xf numFmtId="0" fontId="7" fillId="3" borderId="21" xfId="4" applyFont="1" applyBorder="1" applyAlignment="1">
      <alignment horizontal="right" vertical="top"/>
    </xf>
    <xf numFmtId="0" fontId="7" fillId="3" borderId="21" xfId="4" applyFont="1" applyBorder="1" applyAlignment="1">
      <alignment horizontal="left" vertical="center"/>
    </xf>
    <xf numFmtId="0" fontId="7" fillId="3" borderId="0" xfId="4" quotePrefix="1" applyFont="1" applyBorder="1" applyAlignment="1" applyProtection="1">
      <alignment horizontal="left" wrapText="1"/>
      <protection locked="0"/>
    </xf>
    <xf numFmtId="0" fontId="7" fillId="3" borderId="12" xfId="4" quotePrefix="1" applyFont="1" applyBorder="1" applyAlignment="1" applyProtection="1">
      <alignment horizontal="left" wrapText="1"/>
      <protection locked="0"/>
    </xf>
    <xf numFmtId="0" fontId="7" fillId="3" borderId="11" xfId="4" applyFont="1" applyBorder="1" applyAlignment="1">
      <alignment horizontal="right" vertical="center"/>
    </xf>
    <xf numFmtId="0" fontId="7" fillId="3" borderId="0" xfId="4" applyFont="1" applyBorder="1" applyAlignment="1">
      <alignment horizontal="right" vertical="center"/>
    </xf>
    <xf numFmtId="165" fontId="7" fillId="3" borderId="0" xfId="5" applyNumberFormat="1" applyFont="1" applyFill="1" applyBorder="1" applyAlignment="1">
      <alignment horizontal="center" vertical="center"/>
    </xf>
    <xf numFmtId="165" fontId="7" fillId="3" borderId="0" xfId="5" applyNumberFormat="1" applyFont="1" applyFill="1" applyBorder="1" applyAlignment="1">
      <alignment horizontal="center"/>
    </xf>
    <xf numFmtId="165" fontId="7" fillId="3" borderId="0" xfId="5" applyNumberFormat="1" applyFont="1" applyFill="1" applyBorder="1" applyAlignment="1">
      <alignment horizontal="right" readingOrder="1"/>
    </xf>
    <xf numFmtId="165" fontId="7" fillId="3" borderId="0" xfId="5" applyNumberFormat="1" applyFont="1" applyFill="1" applyBorder="1" applyAlignment="1">
      <alignment horizontal="left"/>
    </xf>
    <xf numFmtId="165" fontId="7" fillId="3" borderId="12" xfId="5" applyNumberFormat="1" applyFont="1" applyFill="1" applyBorder="1" applyAlignment="1">
      <alignment horizontal="center"/>
    </xf>
    <xf numFmtId="165" fontId="17" fillId="6" borderId="2" xfId="2" applyNumberFormat="1" applyFont="1" applyFill="1" applyBorder="1" applyAlignment="1">
      <alignment horizontal="right" vertical="center" readingOrder="1"/>
    </xf>
    <xf numFmtId="165" fontId="7" fillId="3" borderId="11" xfId="5" applyNumberFormat="1" applyFont="1" applyFill="1" applyBorder="1" applyAlignment="1">
      <alignment horizontal="right" vertical="center"/>
    </xf>
    <xf numFmtId="165" fontId="7" fillId="3" borderId="0" xfId="5" applyNumberFormat="1" applyFont="1" applyFill="1" applyBorder="1" applyAlignment="1">
      <alignment horizontal="right" vertical="center"/>
    </xf>
    <xf numFmtId="165" fontId="7" fillId="3" borderId="0" xfId="5" applyNumberFormat="1" applyFont="1" applyFill="1" applyBorder="1" applyAlignment="1">
      <alignment horizontal="right" wrapText="1" readingOrder="1"/>
    </xf>
    <xf numFmtId="165" fontId="7" fillId="3" borderId="0" xfId="5" applyNumberFormat="1" applyFont="1" applyFill="1" applyBorder="1"/>
    <xf numFmtId="165" fontId="7" fillId="3" borderId="12" xfId="5" applyNumberFormat="1" applyFont="1" applyFill="1" applyBorder="1"/>
    <xf numFmtId="0" fontId="7" fillId="3" borderId="8" xfId="4" applyFont="1" applyBorder="1" applyAlignment="1">
      <alignment horizontal="left" vertical="center" wrapText="1" readingOrder="1"/>
    </xf>
    <xf numFmtId="0" fontId="7" fillId="3" borderId="0" xfId="4" applyFont="1" applyBorder="1" applyAlignment="1">
      <alignment horizontal="left" vertical="center" wrapText="1" readingOrder="1"/>
    </xf>
    <xf numFmtId="0" fontId="8" fillId="3" borderId="21" xfId="4" applyFont="1" applyBorder="1" applyAlignment="1">
      <alignment horizontal="left" vertical="center"/>
    </xf>
    <xf numFmtId="0" fontId="8" fillId="3" borderId="22" xfId="4" applyFont="1" applyBorder="1" applyAlignment="1">
      <alignment horizontal="left" vertical="center"/>
    </xf>
    <xf numFmtId="0" fontId="22" fillId="7" borderId="4" xfId="4" applyFont="1" applyFill="1" applyBorder="1" applyAlignment="1">
      <alignment vertical="center"/>
    </xf>
    <xf numFmtId="43" fontId="23" fillId="7" borderId="14" xfId="6" applyNumberFormat="1" applyFont="1" applyFill="1" applyBorder="1" applyAlignment="1">
      <alignment horizontal="right" vertical="center" wrapText="1" readingOrder="1"/>
    </xf>
    <xf numFmtId="0" fontId="19" fillId="4" borderId="4" xfId="4" applyFont="1" applyFill="1" applyBorder="1" applyAlignment="1">
      <alignment vertical="center"/>
    </xf>
    <xf numFmtId="0" fontId="24" fillId="5" borderId="0" xfId="0" applyFont="1" applyFill="1" applyAlignment="1">
      <alignment vertical="center"/>
    </xf>
    <xf numFmtId="43" fontId="20" fillId="6" borderId="14" xfId="6" applyNumberFormat="1" applyFont="1" applyFill="1" applyBorder="1" applyAlignment="1" applyProtection="1">
      <alignment horizontal="right" vertical="center" wrapText="1" readingOrder="1"/>
      <protection locked="0"/>
    </xf>
    <xf numFmtId="43" fontId="19" fillId="6" borderId="14" xfId="6" applyNumberFormat="1" applyFont="1" applyFill="1" applyBorder="1" applyAlignment="1" applyProtection="1">
      <alignment horizontal="right" vertical="center" wrapText="1" readingOrder="1"/>
      <protection locked="0"/>
    </xf>
    <xf numFmtId="43" fontId="19" fillId="0" borderId="14" xfId="6" applyNumberFormat="1" applyFont="1" applyFill="1" applyBorder="1" applyAlignment="1" applyProtection="1">
      <alignment horizontal="right" vertical="center" wrapText="1" readingOrder="1"/>
      <protection locked="0"/>
    </xf>
    <xf numFmtId="165" fontId="17" fillId="6" borderId="2" xfId="2" applyNumberFormat="1" applyFont="1" applyFill="1" applyBorder="1" applyAlignment="1" applyProtection="1">
      <alignment horizontal="right" vertical="center" readingOrder="1"/>
      <protection locked="0"/>
    </xf>
    <xf numFmtId="43" fontId="19" fillId="6" borderId="5" xfId="6" applyNumberFormat="1" applyFont="1" applyFill="1" applyBorder="1" applyAlignment="1" applyProtection="1">
      <alignment horizontal="right" vertical="center" wrapText="1" readingOrder="1"/>
      <protection locked="0"/>
    </xf>
    <xf numFmtId="43" fontId="19" fillId="6" borderId="6" xfId="6" applyNumberFormat="1" applyFont="1" applyFill="1" applyBorder="1" applyAlignment="1" applyProtection="1">
      <alignment horizontal="right" vertical="center" wrapText="1" readingOrder="1"/>
      <protection locked="0"/>
    </xf>
    <xf numFmtId="43" fontId="19" fillId="6" borderId="6" xfId="6" applyNumberFormat="1" applyFont="1" applyFill="1" applyBorder="1" applyAlignment="1" applyProtection="1">
      <alignment horizontal="right" vertical="center" wrapText="1" readingOrder="1"/>
      <protection locked="0"/>
    </xf>
    <xf numFmtId="43" fontId="19" fillId="6" borderId="14" xfId="6" applyNumberFormat="1" applyFont="1" applyFill="1" applyBorder="1" applyAlignment="1" applyProtection="1">
      <alignment horizontal="right" vertical="center" wrapText="1" readingOrder="1"/>
      <protection locked="0"/>
    </xf>
    <xf numFmtId="0" fontId="14" fillId="0" borderId="0" xfId="0" applyFont="1" applyAlignment="1" applyProtection="1">
      <alignment horizontal="center" vertical="center"/>
      <protection locked="0"/>
    </xf>
    <xf numFmtId="0" fontId="11" fillId="6" borderId="4" xfId="1" applyFont="1" applyFill="1" applyBorder="1" applyAlignment="1">
      <alignment horizontal="center"/>
    </xf>
    <xf numFmtId="0" fontId="12" fillId="6" borderId="5" xfId="0" applyFont="1" applyFill="1" applyBorder="1" applyAlignment="1">
      <alignment horizontal="center"/>
    </xf>
    <xf numFmtId="0" fontId="12" fillId="6" borderId="6" xfId="0" applyFont="1" applyFill="1" applyBorder="1" applyAlignment="1">
      <alignment horizontal="center"/>
    </xf>
    <xf numFmtId="0" fontId="9" fillId="4" borderId="7" xfId="0" applyFont="1" applyFill="1" applyBorder="1" applyAlignment="1">
      <alignment horizontal="center" vertical="center" textRotation="90"/>
    </xf>
    <xf numFmtId="0" fontId="10" fillId="0" borderId="7" xfId="0" applyFont="1" applyBorder="1" applyAlignment="1">
      <alignment horizontal="center" vertical="center" textRotation="90"/>
    </xf>
    <xf numFmtId="0" fontId="10" fillId="0" borderId="11" xfId="0" applyFont="1" applyBorder="1" applyAlignment="1">
      <alignment horizontal="center" vertical="center" textRotation="90"/>
    </xf>
    <xf numFmtId="0" fontId="10" fillId="0" borderId="17" xfId="0" applyFont="1" applyBorder="1" applyAlignment="1">
      <alignment horizontal="center" vertical="center" textRotation="90"/>
    </xf>
    <xf numFmtId="0" fontId="7" fillId="10" borderId="4" xfId="4" quotePrefix="1" applyFont="1" applyFill="1" applyBorder="1" applyAlignment="1" applyProtection="1">
      <alignment horizontal="left" vertical="top" wrapText="1"/>
      <protection locked="0"/>
    </xf>
    <xf numFmtId="0" fontId="7" fillId="10" borderId="21" xfId="4" quotePrefix="1" applyFont="1" applyFill="1" applyBorder="1" applyAlignment="1" applyProtection="1">
      <alignment horizontal="left" vertical="top" wrapText="1"/>
      <protection locked="0"/>
    </xf>
    <xf numFmtId="0" fontId="7" fillId="10" borderId="5" xfId="4" quotePrefix="1" applyFont="1" applyFill="1" applyBorder="1" applyAlignment="1" applyProtection="1">
      <alignment horizontal="left" vertical="top" wrapText="1"/>
      <protection locked="0"/>
    </xf>
    <xf numFmtId="0" fontId="7" fillId="10" borderId="6" xfId="4" quotePrefix="1" applyFont="1" applyFill="1" applyBorder="1" applyAlignment="1" applyProtection="1">
      <alignment horizontal="left" vertical="top" wrapText="1"/>
      <protection locked="0"/>
    </xf>
    <xf numFmtId="165" fontId="7" fillId="3" borderId="14" xfId="5" applyNumberFormat="1" applyFont="1" applyFill="1" applyBorder="1" applyAlignment="1">
      <alignment horizontal="center" vertical="center" wrapText="1" readingOrder="1"/>
    </xf>
    <xf numFmtId="43" fontId="19" fillId="6" borderId="6" xfId="6" applyNumberFormat="1" applyFont="1" applyFill="1" applyBorder="1" applyAlignment="1" applyProtection="1">
      <alignment horizontal="right" vertical="center" wrapText="1" readingOrder="1"/>
      <protection locked="0"/>
    </xf>
    <xf numFmtId="43" fontId="19" fillId="6" borderId="14" xfId="6" applyNumberFormat="1" applyFont="1" applyFill="1" applyBorder="1" applyAlignment="1" applyProtection="1">
      <alignment horizontal="right" vertical="center" wrapText="1" readingOrder="1"/>
      <protection locked="0"/>
    </xf>
    <xf numFmtId="0" fontId="19" fillId="3" borderId="13" xfId="4" applyFont="1" applyBorder="1" applyAlignment="1">
      <alignment horizontal="center" vertical="center"/>
    </xf>
    <xf numFmtId="0" fontId="19" fillId="3" borderId="7" xfId="4" applyFont="1" applyBorder="1" applyAlignment="1">
      <alignment horizontal="center" vertical="center"/>
    </xf>
    <xf numFmtId="0" fontId="0" fillId="0" borderId="17" xfId="0" applyBorder="1" applyAlignment="1">
      <alignment horizontal="center" vertical="center"/>
    </xf>
    <xf numFmtId="0" fontId="21" fillId="0" borderId="7" xfId="0" applyFont="1" applyBorder="1" applyAlignment="1">
      <alignment horizontal="center" vertical="center"/>
    </xf>
    <xf numFmtId="0" fontId="19" fillId="3" borderId="14" xfId="4" applyFont="1" applyBorder="1" applyAlignment="1">
      <alignment horizontal="center" vertical="center"/>
    </xf>
    <xf numFmtId="0" fontId="21" fillId="0" borderId="14" xfId="0" applyFont="1" applyBorder="1" applyAlignment="1">
      <alignment horizontal="center" vertical="center"/>
    </xf>
    <xf numFmtId="0" fontId="0" fillId="0" borderId="14" xfId="0" applyBorder="1" applyAlignment="1">
      <alignment horizontal="center" vertical="center"/>
    </xf>
    <xf numFmtId="0" fontId="11" fillId="0" borderId="4" xfId="1"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8" fillId="10" borderId="4" xfId="4" quotePrefix="1" applyFont="1" applyFill="1" applyBorder="1" applyAlignment="1" applyProtection="1">
      <alignment horizontal="left" vertical="top" wrapText="1"/>
      <protection locked="0"/>
    </xf>
    <xf numFmtId="0" fontId="8" fillId="10" borderId="21" xfId="4" quotePrefix="1" applyFont="1" applyFill="1" applyBorder="1" applyAlignment="1" applyProtection="1">
      <alignment horizontal="left" vertical="top" wrapText="1"/>
      <protection locked="0"/>
    </xf>
    <xf numFmtId="43" fontId="19" fillId="6" borderId="4" xfId="6" applyNumberFormat="1" applyFont="1" applyFill="1" applyBorder="1" applyAlignment="1" applyProtection="1">
      <alignment horizontal="right" vertical="center" wrapText="1" readingOrder="1"/>
      <protection locked="0"/>
    </xf>
    <xf numFmtId="0" fontId="0" fillId="0" borderId="6" xfId="0" applyBorder="1" applyAlignment="1" applyProtection="1">
      <alignment horizontal="right" vertical="center" wrapText="1" readingOrder="1"/>
      <protection locked="0"/>
    </xf>
    <xf numFmtId="43" fontId="19" fillId="6" borderId="4" xfId="6" applyNumberFormat="1" applyFont="1" applyFill="1" applyBorder="1" applyAlignment="1">
      <alignment horizontal="right" vertical="center" wrapText="1" readingOrder="1"/>
    </xf>
    <xf numFmtId="0" fontId="0" fillId="0" borderId="6" xfId="0" applyBorder="1" applyAlignment="1">
      <alignment horizontal="right" vertical="center" wrapText="1" readingOrder="1"/>
    </xf>
    <xf numFmtId="43" fontId="19" fillId="6" borderId="6" xfId="6" applyNumberFormat="1" applyFont="1" applyFill="1" applyBorder="1" applyAlignment="1">
      <alignment horizontal="right" vertical="center" wrapText="1" readingOrder="1"/>
    </xf>
    <xf numFmtId="43" fontId="19" fillId="6" borderId="14" xfId="6" applyNumberFormat="1" applyFont="1" applyFill="1" applyBorder="1" applyAlignment="1">
      <alignment horizontal="right" vertical="center" wrapText="1" readingOrder="1"/>
    </xf>
  </cellXfs>
  <cellStyles count="7">
    <cellStyle name="20% - Accent1" xfId="4" builtinId="30"/>
    <cellStyle name="Comma" xfId="6" builtinId="3"/>
    <cellStyle name="Heading 1" xfId="1" builtinId="16"/>
    <cellStyle name="Komma 2" xfId="5" xr:uid="{00000000-0005-0000-0000-000002000000}"/>
    <cellStyle name="Normal" xfId="0" builtinId="0"/>
    <cellStyle name="Note" xfId="2" builtinId="10"/>
    <cellStyle name="Total" xfId="3" builtinId="25"/>
  </cellStyles>
  <dxfs count="0"/>
  <tableStyles count="0" defaultTableStyle="TableStyleMedium2" defaultPivotStyle="PivotStyleLight16"/>
  <colors>
    <mruColors>
      <color rgb="FFF8F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4178432437324648"/>
        </c:manualLayout>
      </c:layout>
      <c:lineChart>
        <c:grouping val="standard"/>
        <c:varyColors val="0"/>
        <c:ser>
          <c:idx val="0"/>
          <c:order val="0"/>
          <c:tx>
            <c:strRef>
              <c:f>Oppsummering!$C$2</c:f>
              <c:strCache>
                <c:ptCount val="1"/>
                <c:pt idx="0">
                  <c:v>Lager</c:v>
                </c:pt>
              </c:strCache>
            </c:strRef>
          </c:tx>
          <c:spPr>
            <a:ln w="28575" cap="rnd">
              <a:solidFill>
                <a:schemeClr val="accent1"/>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Oppsummering!$C$3:$C$54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92FD-4824-88F5-9630CF046AC3}"/>
            </c:ext>
          </c:extLst>
        </c:ser>
        <c:ser>
          <c:idx val="1"/>
          <c:order val="1"/>
          <c:tx>
            <c:strRef>
              <c:f>Oppsummering!$D$2</c:f>
              <c:strCache>
                <c:ptCount val="1"/>
                <c:pt idx="0">
                  <c:v>Produksjon</c:v>
                </c:pt>
              </c:strCache>
            </c:strRef>
          </c:tx>
          <c:spPr>
            <a:ln w="28575" cap="rnd">
              <a:solidFill>
                <a:schemeClr val="accent2"/>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Oppsummering!$D$3:$D$54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92FD-4824-88F5-9630CF046AC3}"/>
            </c:ext>
          </c:extLst>
        </c:ser>
        <c:ser>
          <c:idx val="2"/>
          <c:order val="2"/>
          <c:tx>
            <c:strRef>
              <c:f>Oppsummering!$E$2</c:f>
              <c:strCache>
                <c:ptCount val="1"/>
                <c:pt idx="0">
                  <c:v>Buffet</c:v>
                </c:pt>
              </c:strCache>
            </c:strRef>
          </c:tx>
          <c:spPr>
            <a:ln w="28575" cap="rnd">
              <a:solidFill>
                <a:schemeClr val="accent3"/>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Oppsummering!$E$3:$E$54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2-92FD-4824-88F5-9630CF046AC3}"/>
            </c:ext>
          </c:extLst>
        </c:ser>
        <c:ser>
          <c:idx val="3"/>
          <c:order val="3"/>
          <c:tx>
            <c:strRef>
              <c:f>Oppsummering!$F$2</c:f>
              <c:strCache>
                <c:ptCount val="1"/>
                <c:pt idx="0">
                  <c:v>Tallerken</c:v>
                </c:pt>
              </c:strCache>
            </c:strRef>
          </c:tx>
          <c:spPr>
            <a:ln w="28575" cap="rnd">
              <a:solidFill>
                <a:schemeClr val="accent4"/>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Oppsummering!$F$3:$F$54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3-92FD-4824-88F5-9630CF046AC3}"/>
            </c:ext>
          </c:extLst>
        </c:ser>
        <c:dLbls>
          <c:showLegendKey val="0"/>
          <c:showVal val="0"/>
          <c:showCatName val="0"/>
          <c:showSerName val="0"/>
          <c:showPercent val="0"/>
          <c:showBubbleSize val="0"/>
        </c:dLbls>
        <c:smooth val="0"/>
        <c:axId val="662872872"/>
        <c:axId val="662877464"/>
        <c:extLst>
          <c:ext xmlns:c15="http://schemas.microsoft.com/office/drawing/2012/chart" uri="{02D57815-91ED-43cb-92C2-25804820EDAC}">
            <c15:filteredLineSeries>
              <c15:ser>
                <c:idx val="4"/>
                <c:order val="4"/>
                <c:spPr>
                  <a:ln w="28575" cap="rnd">
                    <a:solidFill>
                      <a:schemeClr val="accent5"/>
                    </a:solidFill>
                    <a:round/>
                  </a:ln>
                  <a:effectLst/>
                </c:spPr>
                <c:marker>
                  <c:symbol val="none"/>
                </c:marker>
                <c:cat>
                  <c:numRef>
                    <c:extLst>
                      <c:ex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c:ext uri="{02D57815-91ED-43cb-92C2-25804820EDAC}">
                        <c15:formulaRef>
                          <c15:sqref>Oppsummering!$G$3:$G$28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4-92FD-4824-88F5-9630CF046AC3}"/>
                  </c:ext>
                </c:extLst>
              </c15:ser>
            </c15:filteredLineSeries>
            <c15:filteredLineSeries>
              <c15:ser>
                <c:idx val="5"/>
                <c:order val="5"/>
                <c:spPr>
                  <a:ln w="28575" cap="rnd">
                    <a:solidFill>
                      <a:schemeClr val="accent6"/>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Oppsummering!$H$3:$H$28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5-92FD-4824-88F5-9630CF046AC3}"/>
                  </c:ext>
                </c:extLst>
              </c15:ser>
            </c15:filteredLineSeries>
            <c15:filteredLineSeries>
              <c15:ser>
                <c:idx val="6"/>
                <c:order val="6"/>
                <c:spPr>
                  <a:ln w="28575" cap="rnd">
                    <a:solidFill>
                      <a:schemeClr val="accent1">
                        <a:lumMod val="60000"/>
                      </a:schemeClr>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Oppsummering!$I$3:$I$28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6-92FD-4824-88F5-9630CF046AC3}"/>
                  </c:ext>
                </c:extLst>
              </c15:ser>
            </c15:filteredLineSeries>
          </c:ext>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per uke</a:t>
                </a:r>
              </a:p>
            </c:rich>
          </c:tx>
          <c:layout>
            <c:manualLayout>
              <c:xMode val="edge"/>
              <c:yMode val="edge"/>
              <c:x val="3.8314176245210726E-3"/>
              <c:y val="0.189799981898814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'Uke4'!$B$79</c:f>
              <c:strCache>
                <c:ptCount val="1"/>
                <c:pt idx="0">
                  <c:v>UKE OPPSUMMERING</c:v>
                </c:pt>
              </c:strCache>
            </c:strRef>
          </c:tx>
          <c:spPr>
            <a:solidFill>
              <a:schemeClr val="accent1"/>
            </a:solidFill>
            <a:ln>
              <a:noFill/>
            </a:ln>
            <a:effectLst/>
          </c:spPr>
          <c:invertIfNegative val="0"/>
          <c:cat>
            <c:strRef>
              <c:f>'Uke4'!$D$7:$G$7</c:f>
              <c:strCache>
                <c:ptCount val="4"/>
                <c:pt idx="0">
                  <c:v> LAGER (KG) </c:v>
                </c:pt>
                <c:pt idx="1">
                  <c:v> PRODUK-SJON (KG) </c:v>
                </c:pt>
                <c:pt idx="2">
                  <c:v> BUFFET (KG) </c:v>
                </c:pt>
                <c:pt idx="3">
                  <c:v> TALLERKEN (KG) </c:v>
                </c:pt>
              </c:strCache>
            </c:strRef>
          </c:cat>
          <c:val>
            <c:numRef>
              <c:f>'Uke4'!$D$79:$G$79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BDF4-44C1-B5D7-C9764040A0D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'Uke49'!$B$79</c:f>
              <c:strCache>
                <c:ptCount val="1"/>
                <c:pt idx="0">
                  <c:v>UKE OPPSUMMERING</c:v>
                </c:pt>
              </c:strCache>
            </c:strRef>
          </c:tx>
          <c:spPr>
            <a:solidFill>
              <a:schemeClr val="accent1"/>
            </a:solidFill>
            <a:ln>
              <a:noFill/>
            </a:ln>
            <a:effectLst/>
          </c:spPr>
          <c:invertIfNegative val="0"/>
          <c:cat>
            <c:strRef>
              <c:f>'Uke49'!$D$7:$G$7</c:f>
              <c:strCache>
                <c:ptCount val="4"/>
                <c:pt idx="0">
                  <c:v> LAGER (KG) </c:v>
                </c:pt>
                <c:pt idx="1">
                  <c:v> PRODUK-SJON (KG) </c:v>
                </c:pt>
                <c:pt idx="2">
                  <c:v> BUFFET (KG) </c:v>
                </c:pt>
                <c:pt idx="3">
                  <c:v> TALLERKEN (KG) </c:v>
                </c:pt>
              </c:strCache>
            </c:strRef>
          </c:cat>
          <c:val>
            <c:numRef>
              <c:f>'Uke49'!$D$79:$G$79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5236-4F52-96FE-29CC1FF39A6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'Uke50'!$J$7</c:f>
              <c:strCache>
                <c:ptCount val="1"/>
                <c:pt idx="0">
                  <c:v> GRAM MATAVFALL/GJEST </c:v>
                </c:pt>
              </c:strCache>
            </c:strRef>
          </c:tx>
          <c:spPr>
            <a:ln w="28575" cap="rnd">
              <a:solidFill>
                <a:schemeClr val="accent1"/>
              </a:solidFill>
              <a:round/>
            </a:ln>
            <a:effectLst/>
          </c:spPr>
          <c:marker>
            <c:symbol val="none"/>
          </c:marker>
          <c:cat>
            <c:strRef>
              <c:f>'Uke50'!$B$8:$B$76</c:f>
              <c:strCache>
                <c:ptCount val="61"/>
                <c:pt idx="0">
                  <c:v>MANDAG</c:v>
                </c:pt>
                <c:pt idx="10">
                  <c:v>TIRSDAG</c:v>
                </c:pt>
                <c:pt idx="20">
                  <c:v>ONSDAG</c:v>
                </c:pt>
                <c:pt idx="30">
                  <c:v>TORSDAG</c:v>
                </c:pt>
                <c:pt idx="40">
                  <c:v>FREDAG</c:v>
                </c:pt>
                <c:pt idx="50">
                  <c:v>LØRDAG</c:v>
                </c:pt>
                <c:pt idx="60">
                  <c:v>SØNDAG</c:v>
                </c:pt>
              </c:strCache>
            </c:strRef>
          </c:cat>
          <c:val>
            <c:numRef>
              <c:f>'Uke50'!$J$8:$J$76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4E12-4D64-92E2-18A47C81E73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'Uke50'!$B$79</c:f>
              <c:strCache>
                <c:ptCount val="1"/>
                <c:pt idx="0">
                  <c:v>UKE OPPSUMMERING</c:v>
                </c:pt>
              </c:strCache>
            </c:strRef>
          </c:tx>
          <c:spPr>
            <a:solidFill>
              <a:schemeClr val="accent1"/>
            </a:solidFill>
            <a:ln>
              <a:noFill/>
            </a:ln>
            <a:effectLst/>
          </c:spPr>
          <c:invertIfNegative val="0"/>
          <c:cat>
            <c:strRef>
              <c:f>'Uke50'!$D$7:$G$7</c:f>
              <c:strCache>
                <c:ptCount val="4"/>
                <c:pt idx="0">
                  <c:v> LAGER (KG) </c:v>
                </c:pt>
                <c:pt idx="1">
                  <c:v> PRODUK-SJON (KG) </c:v>
                </c:pt>
                <c:pt idx="2">
                  <c:v> BUFFET (KG) </c:v>
                </c:pt>
                <c:pt idx="3">
                  <c:v> TALLERKEN (KG) </c:v>
                </c:pt>
              </c:strCache>
            </c:strRef>
          </c:cat>
          <c:val>
            <c:numRef>
              <c:f>'Uke50'!$D$79:$G$79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9872-411F-A6D1-8700D6CE915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'Uke51'!$J$7</c:f>
              <c:strCache>
                <c:ptCount val="1"/>
                <c:pt idx="0">
                  <c:v> GRAM MATAVFALL/GJEST </c:v>
                </c:pt>
              </c:strCache>
            </c:strRef>
          </c:tx>
          <c:spPr>
            <a:ln w="28575" cap="rnd">
              <a:solidFill>
                <a:schemeClr val="accent1"/>
              </a:solidFill>
              <a:round/>
            </a:ln>
            <a:effectLst/>
          </c:spPr>
          <c:marker>
            <c:symbol val="none"/>
          </c:marker>
          <c:cat>
            <c:strRef>
              <c:f>'Uke51'!$B$8:$B$76</c:f>
              <c:strCache>
                <c:ptCount val="61"/>
                <c:pt idx="0">
                  <c:v>MANDAG</c:v>
                </c:pt>
                <c:pt idx="10">
                  <c:v>TIRSDAG</c:v>
                </c:pt>
                <c:pt idx="20">
                  <c:v>ONSDAG</c:v>
                </c:pt>
                <c:pt idx="30">
                  <c:v>TORSDAG</c:v>
                </c:pt>
                <c:pt idx="40">
                  <c:v>FREDAG</c:v>
                </c:pt>
                <c:pt idx="50">
                  <c:v>LØRDAG</c:v>
                </c:pt>
                <c:pt idx="60">
                  <c:v>SØNDAG</c:v>
                </c:pt>
              </c:strCache>
            </c:strRef>
          </c:cat>
          <c:val>
            <c:numRef>
              <c:f>'Uke51'!$J$8:$J$76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4E8F-4FC6-8148-0CCAE14A8760}"/>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'Uke51'!$B$79</c:f>
              <c:strCache>
                <c:ptCount val="1"/>
                <c:pt idx="0">
                  <c:v>UKE OPPSUMMERING</c:v>
                </c:pt>
              </c:strCache>
            </c:strRef>
          </c:tx>
          <c:spPr>
            <a:solidFill>
              <a:schemeClr val="accent1"/>
            </a:solidFill>
            <a:ln>
              <a:noFill/>
            </a:ln>
            <a:effectLst/>
          </c:spPr>
          <c:invertIfNegative val="0"/>
          <c:cat>
            <c:strRef>
              <c:f>'Uke51'!$D$7:$G$7</c:f>
              <c:strCache>
                <c:ptCount val="4"/>
                <c:pt idx="0">
                  <c:v> LAGER (KG) </c:v>
                </c:pt>
                <c:pt idx="1">
                  <c:v> PRODUK-SJON (KG) </c:v>
                </c:pt>
                <c:pt idx="2">
                  <c:v> BUFFET (KG) </c:v>
                </c:pt>
                <c:pt idx="3">
                  <c:v> TALLERKEN (KG) </c:v>
                </c:pt>
              </c:strCache>
            </c:strRef>
          </c:cat>
          <c:val>
            <c:numRef>
              <c:f>'Uke51'!$D$79:$G$79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01E-485F-9191-0AFE6A7ABCF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'Uke52'!$J$7</c:f>
              <c:strCache>
                <c:ptCount val="1"/>
                <c:pt idx="0">
                  <c:v> GRAM MATAVFALL/GJEST </c:v>
                </c:pt>
              </c:strCache>
            </c:strRef>
          </c:tx>
          <c:spPr>
            <a:ln w="28575" cap="rnd">
              <a:solidFill>
                <a:schemeClr val="accent1"/>
              </a:solidFill>
              <a:round/>
            </a:ln>
            <a:effectLst/>
          </c:spPr>
          <c:marker>
            <c:symbol val="none"/>
          </c:marker>
          <c:cat>
            <c:strRef>
              <c:f>'Uke52'!$B$8:$B$76</c:f>
              <c:strCache>
                <c:ptCount val="61"/>
                <c:pt idx="0">
                  <c:v>MANDAG</c:v>
                </c:pt>
                <c:pt idx="10">
                  <c:v>TIRSDAG</c:v>
                </c:pt>
                <c:pt idx="20">
                  <c:v>ONSDAG</c:v>
                </c:pt>
                <c:pt idx="30">
                  <c:v>TORSDAG</c:v>
                </c:pt>
                <c:pt idx="40">
                  <c:v>FREDAG</c:v>
                </c:pt>
                <c:pt idx="50">
                  <c:v>LØRDAG</c:v>
                </c:pt>
                <c:pt idx="60">
                  <c:v>SØNDAG</c:v>
                </c:pt>
              </c:strCache>
            </c:strRef>
          </c:cat>
          <c:val>
            <c:numRef>
              <c:f>'Uke52'!$J$8:$J$76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762-4435-AFCF-C4CF1863C9E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'Uke52'!$B$79</c:f>
              <c:strCache>
                <c:ptCount val="1"/>
                <c:pt idx="0">
                  <c:v>UKE OPPSUMMERING</c:v>
                </c:pt>
              </c:strCache>
            </c:strRef>
          </c:tx>
          <c:spPr>
            <a:solidFill>
              <a:schemeClr val="accent1"/>
            </a:solidFill>
            <a:ln>
              <a:noFill/>
            </a:ln>
            <a:effectLst/>
          </c:spPr>
          <c:invertIfNegative val="0"/>
          <c:cat>
            <c:strRef>
              <c:f>'Uke52'!$D$7:$G$7</c:f>
              <c:strCache>
                <c:ptCount val="4"/>
                <c:pt idx="0">
                  <c:v> LAGER (KG) </c:v>
                </c:pt>
                <c:pt idx="1">
                  <c:v> PRODUK-SJON (KG) </c:v>
                </c:pt>
                <c:pt idx="2">
                  <c:v> BUFFET (KG) </c:v>
                </c:pt>
                <c:pt idx="3">
                  <c:v> TALLERKEN (KG) </c:v>
                </c:pt>
              </c:strCache>
            </c:strRef>
          </c:cat>
          <c:val>
            <c:numRef>
              <c:f>'Uke52'!$D$79:$G$79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CB83-4688-AF51-C7A931F1916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'Uke5'!$J$7</c:f>
              <c:strCache>
                <c:ptCount val="1"/>
                <c:pt idx="0">
                  <c:v> GRAM MATAVFALL/GJEST </c:v>
                </c:pt>
              </c:strCache>
            </c:strRef>
          </c:tx>
          <c:spPr>
            <a:ln w="28575" cap="rnd">
              <a:solidFill>
                <a:schemeClr val="accent1"/>
              </a:solidFill>
              <a:round/>
            </a:ln>
            <a:effectLst/>
          </c:spPr>
          <c:marker>
            <c:symbol val="none"/>
          </c:marker>
          <c:cat>
            <c:strRef>
              <c:f>'Uke5'!$B$8:$B$76</c:f>
              <c:strCache>
                <c:ptCount val="61"/>
                <c:pt idx="0">
                  <c:v>MANDAG</c:v>
                </c:pt>
                <c:pt idx="10">
                  <c:v>TIRSDAG</c:v>
                </c:pt>
                <c:pt idx="20">
                  <c:v>ONSDAG</c:v>
                </c:pt>
                <c:pt idx="30">
                  <c:v>TORSDAG</c:v>
                </c:pt>
                <c:pt idx="40">
                  <c:v>FREDAG</c:v>
                </c:pt>
                <c:pt idx="50">
                  <c:v>LØRDAG</c:v>
                </c:pt>
                <c:pt idx="60">
                  <c:v>SØNDAG</c:v>
                </c:pt>
              </c:strCache>
            </c:strRef>
          </c:cat>
          <c:val>
            <c:numRef>
              <c:f>'Uke5'!$J$8:$J$76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602A-4735-BE04-85C86F8110C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'Uke5'!$B$79</c:f>
              <c:strCache>
                <c:ptCount val="1"/>
                <c:pt idx="0">
                  <c:v>UKE OPPSUMMERING</c:v>
                </c:pt>
              </c:strCache>
            </c:strRef>
          </c:tx>
          <c:spPr>
            <a:solidFill>
              <a:schemeClr val="accent1"/>
            </a:solidFill>
            <a:ln>
              <a:noFill/>
            </a:ln>
            <a:effectLst/>
          </c:spPr>
          <c:invertIfNegative val="0"/>
          <c:cat>
            <c:strRef>
              <c:f>'Uke5'!$D$7:$G$7</c:f>
              <c:strCache>
                <c:ptCount val="4"/>
                <c:pt idx="0">
                  <c:v> LAGER (KG) </c:v>
                </c:pt>
                <c:pt idx="1">
                  <c:v> PRODUK-SJON (KG) </c:v>
                </c:pt>
                <c:pt idx="2">
                  <c:v> BUFFET (KG) </c:v>
                </c:pt>
                <c:pt idx="3">
                  <c:v> TALLERKEN (KG) </c:v>
                </c:pt>
              </c:strCache>
            </c:strRef>
          </c:cat>
          <c:val>
            <c:numRef>
              <c:f>'Uke5'!$D$79:$G$79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D390-4DC3-A9ED-024402CDEF4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'Uke6'!$J$7</c:f>
              <c:strCache>
                <c:ptCount val="1"/>
                <c:pt idx="0">
                  <c:v> GRAM MATAVFALL/GJEST </c:v>
                </c:pt>
              </c:strCache>
            </c:strRef>
          </c:tx>
          <c:spPr>
            <a:ln w="28575" cap="rnd">
              <a:solidFill>
                <a:schemeClr val="accent1"/>
              </a:solidFill>
              <a:round/>
            </a:ln>
            <a:effectLst/>
          </c:spPr>
          <c:marker>
            <c:symbol val="none"/>
          </c:marker>
          <c:cat>
            <c:strRef>
              <c:f>'Uke6'!$B$8:$B$76</c:f>
              <c:strCache>
                <c:ptCount val="61"/>
                <c:pt idx="0">
                  <c:v>MANDAG</c:v>
                </c:pt>
                <c:pt idx="10">
                  <c:v>TIRSDAG</c:v>
                </c:pt>
                <c:pt idx="20">
                  <c:v>ONSDAG</c:v>
                </c:pt>
                <c:pt idx="30">
                  <c:v>TORSDAG</c:v>
                </c:pt>
                <c:pt idx="40">
                  <c:v>FREDAG</c:v>
                </c:pt>
                <c:pt idx="50">
                  <c:v>LØRDAG</c:v>
                </c:pt>
                <c:pt idx="60">
                  <c:v>SØNDAG</c:v>
                </c:pt>
              </c:strCache>
            </c:strRef>
          </c:cat>
          <c:val>
            <c:numRef>
              <c:f>'Uke6'!$J$8:$J$76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A92-41C2-8D15-66CB8308C7E8}"/>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'Uke6'!$B$79</c:f>
              <c:strCache>
                <c:ptCount val="1"/>
                <c:pt idx="0">
                  <c:v>UKE OPPSUMMERING</c:v>
                </c:pt>
              </c:strCache>
            </c:strRef>
          </c:tx>
          <c:spPr>
            <a:solidFill>
              <a:schemeClr val="accent1"/>
            </a:solidFill>
            <a:ln>
              <a:noFill/>
            </a:ln>
            <a:effectLst/>
          </c:spPr>
          <c:invertIfNegative val="0"/>
          <c:cat>
            <c:strRef>
              <c:f>'Uke6'!$D$7:$G$7</c:f>
              <c:strCache>
                <c:ptCount val="4"/>
                <c:pt idx="0">
                  <c:v> LAGER (KG) </c:v>
                </c:pt>
                <c:pt idx="1">
                  <c:v> PRODUK-SJON (KG) </c:v>
                </c:pt>
                <c:pt idx="2">
                  <c:v> BUFFET (KG) </c:v>
                </c:pt>
                <c:pt idx="3">
                  <c:v> TALLERKEN (KG) </c:v>
                </c:pt>
              </c:strCache>
            </c:strRef>
          </c:cat>
          <c:val>
            <c:numRef>
              <c:f>'Uke6'!$D$79:$G$79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14F6-45EE-AD8E-C10488BBE1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'Uke7'!$J$7</c:f>
              <c:strCache>
                <c:ptCount val="1"/>
                <c:pt idx="0">
                  <c:v> GRAM MATAVFALL/GJEST </c:v>
                </c:pt>
              </c:strCache>
            </c:strRef>
          </c:tx>
          <c:spPr>
            <a:ln w="28575" cap="rnd">
              <a:solidFill>
                <a:schemeClr val="accent1"/>
              </a:solidFill>
              <a:round/>
            </a:ln>
            <a:effectLst/>
          </c:spPr>
          <c:marker>
            <c:symbol val="none"/>
          </c:marker>
          <c:cat>
            <c:strRef>
              <c:f>'Uke7'!$B$8:$B$76</c:f>
              <c:strCache>
                <c:ptCount val="61"/>
                <c:pt idx="0">
                  <c:v>MANDAG</c:v>
                </c:pt>
                <c:pt idx="10">
                  <c:v>TIRSDAG</c:v>
                </c:pt>
                <c:pt idx="20">
                  <c:v>ONSDAG</c:v>
                </c:pt>
                <c:pt idx="30">
                  <c:v>TORSDAG</c:v>
                </c:pt>
                <c:pt idx="40">
                  <c:v>FREDAG</c:v>
                </c:pt>
                <c:pt idx="50">
                  <c:v>LØRDAG</c:v>
                </c:pt>
                <c:pt idx="60">
                  <c:v>SØNDAG</c:v>
                </c:pt>
              </c:strCache>
            </c:strRef>
          </c:cat>
          <c:val>
            <c:numRef>
              <c:f>'Uke7'!$J$8:$J$76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9606-4930-81F5-5C1C5627A8F3}"/>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'Uke7'!$B$79</c:f>
              <c:strCache>
                <c:ptCount val="1"/>
                <c:pt idx="0">
                  <c:v>UKE OPPSUMMERING</c:v>
                </c:pt>
              </c:strCache>
            </c:strRef>
          </c:tx>
          <c:spPr>
            <a:solidFill>
              <a:schemeClr val="accent1"/>
            </a:solidFill>
            <a:ln>
              <a:noFill/>
            </a:ln>
            <a:effectLst/>
          </c:spPr>
          <c:invertIfNegative val="0"/>
          <c:cat>
            <c:strRef>
              <c:f>'Uke7'!$D$7:$G$7</c:f>
              <c:strCache>
                <c:ptCount val="4"/>
                <c:pt idx="0">
                  <c:v> LAGER (KG) </c:v>
                </c:pt>
                <c:pt idx="1">
                  <c:v> PRODUK-SJON (KG) </c:v>
                </c:pt>
                <c:pt idx="2">
                  <c:v> BUFFET (KG) </c:v>
                </c:pt>
                <c:pt idx="3">
                  <c:v> TALLERKEN (KG) </c:v>
                </c:pt>
              </c:strCache>
            </c:strRef>
          </c:cat>
          <c:val>
            <c:numRef>
              <c:f>'Uke7'!$D$79:$G$79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856-413D-878A-3508E2F2499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'Uke8'!$J$7</c:f>
              <c:strCache>
                <c:ptCount val="1"/>
                <c:pt idx="0">
                  <c:v> GRAM MATAVFALL/GJEST </c:v>
                </c:pt>
              </c:strCache>
            </c:strRef>
          </c:tx>
          <c:spPr>
            <a:ln w="28575" cap="rnd">
              <a:solidFill>
                <a:schemeClr val="accent1"/>
              </a:solidFill>
              <a:round/>
            </a:ln>
            <a:effectLst/>
          </c:spPr>
          <c:marker>
            <c:symbol val="none"/>
          </c:marker>
          <c:cat>
            <c:strRef>
              <c:f>'Uke8'!$B$8:$B$76</c:f>
              <c:strCache>
                <c:ptCount val="61"/>
                <c:pt idx="0">
                  <c:v>MANDAG</c:v>
                </c:pt>
                <c:pt idx="10">
                  <c:v>TIRSDAG</c:v>
                </c:pt>
                <c:pt idx="20">
                  <c:v>ONSDAG</c:v>
                </c:pt>
                <c:pt idx="30">
                  <c:v>TORSDAG</c:v>
                </c:pt>
                <c:pt idx="40">
                  <c:v>FREDAG</c:v>
                </c:pt>
                <c:pt idx="50">
                  <c:v>LØRDAG</c:v>
                </c:pt>
                <c:pt idx="60">
                  <c:v>SØNDAG</c:v>
                </c:pt>
              </c:strCache>
            </c:strRef>
          </c:cat>
          <c:val>
            <c:numRef>
              <c:f>'Uke8'!$J$8:$J$76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40E7-4F84-B811-38BBB6A0CD8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'Uke8'!$B$79</c:f>
              <c:strCache>
                <c:ptCount val="1"/>
                <c:pt idx="0">
                  <c:v>UKE OPPSUMMERING</c:v>
                </c:pt>
              </c:strCache>
            </c:strRef>
          </c:tx>
          <c:spPr>
            <a:solidFill>
              <a:schemeClr val="accent1"/>
            </a:solidFill>
            <a:ln>
              <a:noFill/>
            </a:ln>
            <a:effectLst/>
          </c:spPr>
          <c:invertIfNegative val="0"/>
          <c:cat>
            <c:strRef>
              <c:f>'Uke8'!$D$7:$G$7</c:f>
              <c:strCache>
                <c:ptCount val="4"/>
                <c:pt idx="0">
                  <c:v> LAGER (KG) </c:v>
                </c:pt>
                <c:pt idx="1">
                  <c:v> PRODUK-SJON (KG) </c:v>
                </c:pt>
                <c:pt idx="2">
                  <c:v> BUFFET (KG) </c:v>
                </c:pt>
                <c:pt idx="3">
                  <c:v> TALLERKEN (KG) </c:v>
                </c:pt>
              </c:strCache>
            </c:strRef>
          </c:cat>
          <c:val>
            <c:numRef>
              <c:f>'Uke8'!$D$79:$G$79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17C-4DF8-8BC1-778F058FFCD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'Uke9'!$J$7</c:f>
              <c:strCache>
                <c:ptCount val="1"/>
                <c:pt idx="0">
                  <c:v> GRAM MATAVFALL/GJEST </c:v>
                </c:pt>
              </c:strCache>
            </c:strRef>
          </c:tx>
          <c:spPr>
            <a:ln w="28575" cap="rnd">
              <a:solidFill>
                <a:schemeClr val="accent1"/>
              </a:solidFill>
              <a:round/>
            </a:ln>
            <a:effectLst/>
          </c:spPr>
          <c:marker>
            <c:symbol val="none"/>
          </c:marker>
          <c:cat>
            <c:strRef>
              <c:f>'Uke9'!$B$8:$B$76</c:f>
              <c:strCache>
                <c:ptCount val="61"/>
                <c:pt idx="0">
                  <c:v>MANDAG</c:v>
                </c:pt>
                <c:pt idx="10">
                  <c:v>TIRSDAG</c:v>
                </c:pt>
                <c:pt idx="20">
                  <c:v>ONSDAG</c:v>
                </c:pt>
                <c:pt idx="30">
                  <c:v>TORSDAG</c:v>
                </c:pt>
                <c:pt idx="40">
                  <c:v>FREDAG</c:v>
                </c:pt>
                <c:pt idx="50">
                  <c:v>LØRDAG</c:v>
                </c:pt>
                <c:pt idx="60">
                  <c:v>SØNDAG</c:v>
                </c:pt>
              </c:strCache>
            </c:strRef>
          </c:cat>
          <c:val>
            <c:numRef>
              <c:f>'Uke9'!$J$8:$J$76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5989-445B-AEBB-07DAB8995E2B}"/>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2454294506290162"/>
        </c:manualLayout>
      </c:layout>
      <c:lineChart>
        <c:grouping val="standard"/>
        <c:varyColors val="0"/>
        <c:ser>
          <c:idx val="6"/>
          <c:order val="6"/>
          <c:tx>
            <c:strRef>
              <c:f>Oppsummering!$I$2</c:f>
              <c:strCache>
                <c:ptCount val="1"/>
                <c:pt idx="0">
                  <c:v>Gram matavfall per gjest</c:v>
                </c:pt>
              </c:strCache>
            </c:strRef>
          </c:tx>
          <c:spPr>
            <a:ln w="28575" cap="rnd">
              <a:solidFill>
                <a:schemeClr val="accent1">
                  <a:lumMod val="60000"/>
                </a:schemeClr>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Oppsummering!$I$3:$I$54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6-9A28-4C7B-9C0E-A48A19110D8D}"/>
            </c:ext>
          </c:extLst>
        </c:ser>
        <c:dLbls>
          <c:showLegendKey val="0"/>
          <c:showVal val="0"/>
          <c:showCatName val="0"/>
          <c:showSerName val="0"/>
          <c:showPercent val="0"/>
          <c:showBubbleSize val="0"/>
        </c:dLbls>
        <c:smooth val="0"/>
        <c:axId val="662872872"/>
        <c:axId val="662877464"/>
        <c:extLst>
          <c:ext xmlns:c15="http://schemas.microsoft.com/office/drawing/2012/chart" uri="{02D57815-91ED-43cb-92C2-25804820EDAC}">
            <c15:filteredLineSeries>
              <c15:ser>
                <c:idx val="0"/>
                <c:order val="0"/>
                <c:tx>
                  <c:strRef>
                    <c:extLst>
                      <c:ext uri="{02D57815-91ED-43cb-92C2-25804820EDAC}">
                        <c15:formulaRef>
                          <c15:sqref>Oppsummering!$C$2</c15:sqref>
                        </c15:formulaRef>
                      </c:ext>
                    </c:extLst>
                    <c:strCache>
                      <c:ptCount val="1"/>
                      <c:pt idx="0">
                        <c:v>Lager</c:v>
                      </c:pt>
                    </c:strCache>
                  </c:strRef>
                </c:tx>
                <c:spPr>
                  <a:ln w="28575" cap="rnd">
                    <a:solidFill>
                      <a:schemeClr val="accent1"/>
                    </a:solidFill>
                    <a:round/>
                  </a:ln>
                  <a:effectLst/>
                </c:spPr>
                <c:marker>
                  <c:symbol val="none"/>
                </c:marker>
                <c:cat>
                  <c:numRef>
                    <c:extLst>
                      <c:ex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c:ext uri="{02D57815-91ED-43cb-92C2-25804820EDAC}">
                        <c15:formulaRef>
                          <c15:sqref>Oppsummering!$C$3:$C$28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9A28-4C7B-9C0E-A48A19110D8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Oppsummering!$D$2</c15:sqref>
                        </c15:formulaRef>
                      </c:ext>
                    </c:extLst>
                    <c:strCache>
                      <c:ptCount val="1"/>
                      <c:pt idx="0">
                        <c:v>Produksjon</c:v>
                      </c:pt>
                    </c:strCache>
                  </c:strRef>
                </c:tx>
                <c:spPr>
                  <a:ln w="28575" cap="rnd">
                    <a:solidFill>
                      <a:schemeClr val="accent2"/>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Oppsummering!$D$3:$D$28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1-9A28-4C7B-9C0E-A48A19110D8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Oppsummering!$E$2</c15:sqref>
                        </c15:formulaRef>
                      </c:ext>
                    </c:extLst>
                    <c:strCache>
                      <c:ptCount val="1"/>
                      <c:pt idx="0">
                        <c:v>Buffet</c:v>
                      </c:pt>
                    </c:strCache>
                  </c:strRef>
                </c:tx>
                <c:spPr>
                  <a:ln w="28575" cap="rnd">
                    <a:solidFill>
                      <a:schemeClr val="accent3"/>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Oppsummering!$E$3:$E$28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2-9A28-4C7B-9C0E-A48A19110D8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Oppsummering!$F$2</c15:sqref>
                        </c15:formulaRef>
                      </c:ext>
                    </c:extLst>
                    <c:strCache>
                      <c:ptCount val="1"/>
                      <c:pt idx="0">
                        <c:v>Tallerken</c:v>
                      </c:pt>
                    </c:strCache>
                  </c:strRef>
                </c:tx>
                <c:spPr>
                  <a:ln w="28575" cap="rnd">
                    <a:solidFill>
                      <a:schemeClr val="accent4"/>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Oppsummering!$F$3:$F$28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3-9A28-4C7B-9C0E-A48A19110D8D}"/>
                  </c:ext>
                </c:extLst>
              </c15:ser>
            </c15:filteredLineSeries>
            <c15:filteredLineSeries>
              <c15:ser>
                <c:idx val="4"/>
                <c:order val="4"/>
                <c:spPr>
                  <a:ln w="28575" cap="rnd">
                    <a:solidFill>
                      <a:schemeClr val="accent5"/>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Oppsummering!$G$3:$G$28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4-9A28-4C7B-9C0E-A48A19110D8D}"/>
                  </c:ext>
                </c:extLst>
              </c15:ser>
            </c15:filteredLineSeries>
            <c15:filteredLineSeries>
              <c15:ser>
                <c:idx val="5"/>
                <c:order val="5"/>
                <c:spPr>
                  <a:ln w="28575" cap="rnd">
                    <a:solidFill>
                      <a:schemeClr val="accent6"/>
                    </a:solidFill>
                    <a:round/>
                  </a:ln>
                  <a:effectLst/>
                </c:spPr>
                <c:marker>
                  <c:symbol val="none"/>
                </c:marker>
                <c:cat>
                  <c:numRef>
                    <c:extLst>
                      <c:ext xmlns:c15="http://schemas.microsoft.com/office/drawing/2012/chart" uri="{02D57815-91ED-43cb-92C2-25804820EDAC}">
                        <c15:formulaRef>
                          <c15:sqref>Oppsummering!$B$3:$B$54</c15:sqref>
                        </c15:formulaRef>
                      </c:ext>
                    </c:extLst>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extLst xmlns:c15="http://schemas.microsoft.com/office/drawing/2012/chart">
                      <c:ext xmlns:c15="http://schemas.microsoft.com/office/drawing/2012/chart" uri="{02D57815-91ED-43cb-92C2-25804820EDAC}">
                        <c15:formulaRef>
                          <c15:sqref>Oppsummering!$H$3:$H$28</c15:sqref>
                        </c15:formulaRef>
                      </c:ext>
                    </c:extLst>
                    <c:numCache>
                      <c:formatCode>_-* #,##0_-;\-* #,##0_-;_-*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xmlns:c15="http://schemas.microsoft.com/office/drawing/2012/chart">
                  <c:ext xmlns:c16="http://schemas.microsoft.com/office/drawing/2014/chart" uri="{C3380CC4-5D6E-409C-BE32-E72D297353CC}">
                    <c16:uniqueId val="{00000005-9A28-4C7B-9C0E-A48A19110D8D}"/>
                  </c:ext>
                </c:extLst>
              </c15:ser>
            </c15:filteredLineSeries>
          </c:ext>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7.6628352490421452E-3"/>
              <c:y val="9.813331523214771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'Uke9'!$B$79</c:f>
              <c:strCache>
                <c:ptCount val="1"/>
                <c:pt idx="0">
                  <c:v>UKE OPPSUMMERING</c:v>
                </c:pt>
              </c:strCache>
            </c:strRef>
          </c:tx>
          <c:spPr>
            <a:solidFill>
              <a:schemeClr val="accent1"/>
            </a:solidFill>
            <a:ln>
              <a:noFill/>
            </a:ln>
            <a:effectLst/>
          </c:spPr>
          <c:invertIfNegative val="0"/>
          <c:cat>
            <c:strRef>
              <c:f>'Uke9'!$D$7:$G$7</c:f>
              <c:strCache>
                <c:ptCount val="4"/>
                <c:pt idx="0">
                  <c:v> LAGER (KG) </c:v>
                </c:pt>
                <c:pt idx="1">
                  <c:v> PRODUK-SJON (KG) </c:v>
                </c:pt>
                <c:pt idx="2">
                  <c:v> BUFFET (KG) </c:v>
                </c:pt>
                <c:pt idx="3">
                  <c:v> TALLERKEN (KG) </c:v>
                </c:pt>
              </c:strCache>
            </c:strRef>
          </c:cat>
          <c:val>
            <c:numRef>
              <c:f>'Uke9'!$D$79:$G$79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156-49DA-8266-FB229D0AD13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'Uke10'!$J$7</c:f>
              <c:strCache>
                <c:ptCount val="1"/>
                <c:pt idx="0">
                  <c:v> GRAM MATAVFALL/GJEST </c:v>
                </c:pt>
              </c:strCache>
            </c:strRef>
          </c:tx>
          <c:spPr>
            <a:ln w="28575" cap="rnd">
              <a:solidFill>
                <a:schemeClr val="accent1"/>
              </a:solidFill>
              <a:round/>
            </a:ln>
            <a:effectLst/>
          </c:spPr>
          <c:marker>
            <c:symbol val="none"/>
          </c:marker>
          <c:cat>
            <c:strRef>
              <c:f>'Uke10'!$B$8:$B$76</c:f>
              <c:strCache>
                <c:ptCount val="61"/>
                <c:pt idx="0">
                  <c:v>MANDAG</c:v>
                </c:pt>
                <c:pt idx="10">
                  <c:v>TIRSDAG</c:v>
                </c:pt>
                <c:pt idx="20">
                  <c:v>ONSDAG</c:v>
                </c:pt>
                <c:pt idx="30">
                  <c:v>TORSDAG</c:v>
                </c:pt>
                <c:pt idx="40">
                  <c:v>FREDAG</c:v>
                </c:pt>
                <c:pt idx="50">
                  <c:v>LØRDAG</c:v>
                </c:pt>
                <c:pt idx="60">
                  <c:v>SØNDAG</c:v>
                </c:pt>
              </c:strCache>
            </c:strRef>
          </c:cat>
          <c:val>
            <c:numRef>
              <c:f>'Uke10'!$J$8:$J$76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9852-406E-86C2-91B948FF561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'Uke10'!$B$79</c:f>
              <c:strCache>
                <c:ptCount val="1"/>
                <c:pt idx="0">
                  <c:v>UKE OPPSUMMERING</c:v>
                </c:pt>
              </c:strCache>
            </c:strRef>
          </c:tx>
          <c:spPr>
            <a:solidFill>
              <a:schemeClr val="accent1"/>
            </a:solidFill>
            <a:ln>
              <a:noFill/>
            </a:ln>
            <a:effectLst/>
          </c:spPr>
          <c:invertIfNegative val="0"/>
          <c:cat>
            <c:strRef>
              <c:f>'Uke10'!$D$7:$G$7</c:f>
              <c:strCache>
                <c:ptCount val="4"/>
                <c:pt idx="0">
                  <c:v> LAGER (KG) </c:v>
                </c:pt>
                <c:pt idx="1">
                  <c:v> PRODUK-SJON (KG) </c:v>
                </c:pt>
                <c:pt idx="2">
                  <c:v> BUFFET (KG) </c:v>
                </c:pt>
                <c:pt idx="3">
                  <c:v> TALLERKEN (KG) </c:v>
                </c:pt>
              </c:strCache>
            </c:strRef>
          </c:cat>
          <c:val>
            <c:numRef>
              <c:f>'Uke10'!$D$79:$G$79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ABE-49C0-B46C-372DD8F6F0F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'Uke11'!$J$7</c:f>
              <c:strCache>
                <c:ptCount val="1"/>
                <c:pt idx="0">
                  <c:v> GRAM MATAVFALL/GJEST </c:v>
                </c:pt>
              </c:strCache>
            </c:strRef>
          </c:tx>
          <c:spPr>
            <a:ln w="28575" cap="rnd">
              <a:solidFill>
                <a:schemeClr val="accent1"/>
              </a:solidFill>
              <a:round/>
            </a:ln>
            <a:effectLst/>
          </c:spPr>
          <c:marker>
            <c:symbol val="none"/>
          </c:marker>
          <c:cat>
            <c:strRef>
              <c:f>'Uke11'!$B$8:$B$76</c:f>
              <c:strCache>
                <c:ptCount val="61"/>
                <c:pt idx="0">
                  <c:v>MANDAG</c:v>
                </c:pt>
                <c:pt idx="10">
                  <c:v>TIRSDAG</c:v>
                </c:pt>
                <c:pt idx="20">
                  <c:v>ONSDAG</c:v>
                </c:pt>
                <c:pt idx="30">
                  <c:v>TORSDAG</c:v>
                </c:pt>
                <c:pt idx="40">
                  <c:v>FREDAG</c:v>
                </c:pt>
                <c:pt idx="50">
                  <c:v>LØRDAG</c:v>
                </c:pt>
                <c:pt idx="60">
                  <c:v>SØNDAG</c:v>
                </c:pt>
              </c:strCache>
            </c:strRef>
          </c:cat>
          <c:val>
            <c:numRef>
              <c:f>'Uke11'!$J$8:$J$76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1AF1-44CF-8D6C-C8F2C2C8094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'Uke11'!$B$79</c:f>
              <c:strCache>
                <c:ptCount val="1"/>
                <c:pt idx="0">
                  <c:v>UKE OPPSUMMERING</c:v>
                </c:pt>
              </c:strCache>
            </c:strRef>
          </c:tx>
          <c:spPr>
            <a:solidFill>
              <a:schemeClr val="accent1"/>
            </a:solidFill>
            <a:ln>
              <a:noFill/>
            </a:ln>
            <a:effectLst/>
          </c:spPr>
          <c:invertIfNegative val="0"/>
          <c:cat>
            <c:strRef>
              <c:f>'Uke11'!$D$7:$G$7</c:f>
              <c:strCache>
                <c:ptCount val="4"/>
                <c:pt idx="0">
                  <c:v> LAGER (KG) </c:v>
                </c:pt>
                <c:pt idx="1">
                  <c:v> PRODUK-SJON (KG) </c:v>
                </c:pt>
                <c:pt idx="2">
                  <c:v> BUFFET (KG) </c:v>
                </c:pt>
                <c:pt idx="3">
                  <c:v> TALLERKEN (KG) </c:v>
                </c:pt>
              </c:strCache>
            </c:strRef>
          </c:cat>
          <c:val>
            <c:numRef>
              <c:f>'Uke11'!$D$79:$G$79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03B-424E-946B-9EDEA6E824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'Uke12'!$J$7</c:f>
              <c:strCache>
                <c:ptCount val="1"/>
                <c:pt idx="0">
                  <c:v> GRAM MATAVFALL/GJEST </c:v>
                </c:pt>
              </c:strCache>
            </c:strRef>
          </c:tx>
          <c:spPr>
            <a:ln w="28575" cap="rnd">
              <a:solidFill>
                <a:schemeClr val="accent1"/>
              </a:solidFill>
              <a:round/>
            </a:ln>
            <a:effectLst/>
          </c:spPr>
          <c:marker>
            <c:symbol val="none"/>
          </c:marker>
          <c:cat>
            <c:strRef>
              <c:f>'Uke12'!$B$8:$B$76</c:f>
              <c:strCache>
                <c:ptCount val="61"/>
                <c:pt idx="0">
                  <c:v>MANDAG</c:v>
                </c:pt>
                <c:pt idx="10">
                  <c:v>TIRSDAG</c:v>
                </c:pt>
                <c:pt idx="20">
                  <c:v>ONSDAG</c:v>
                </c:pt>
                <c:pt idx="30">
                  <c:v>TORSDAG</c:v>
                </c:pt>
                <c:pt idx="40">
                  <c:v>FREDAG</c:v>
                </c:pt>
                <c:pt idx="50">
                  <c:v>LØRDAG</c:v>
                </c:pt>
                <c:pt idx="60">
                  <c:v>SØNDAG</c:v>
                </c:pt>
              </c:strCache>
            </c:strRef>
          </c:cat>
          <c:val>
            <c:numRef>
              <c:f>'Uke12'!$J$8:$J$76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6657-461C-93C9-9C3F84AA5DB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'Uke12'!$B$79</c:f>
              <c:strCache>
                <c:ptCount val="1"/>
                <c:pt idx="0">
                  <c:v>UKE OPPSUMMERING</c:v>
                </c:pt>
              </c:strCache>
            </c:strRef>
          </c:tx>
          <c:spPr>
            <a:solidFill>
              <a:schemeClr val="accent1"/>
            </a:solidFill>
            <a:ln>
              <a:noFill/>
            </a:ln>
            <a:effectLst/>
          </c:spPr>
          <c:invertIfNegative val="0"/>
          <c:cat>
            <c:strRef>
              <c:f>'Uke12'!$D$7:$G$7</c:f>
              <c:strCache>
                <c:ptCount val="4"/>
                <c:pt idx="0">
                  <c:v> LAGER (KG) </c:v>
                </c:pt>
                <c:pt idx="1">
                  <c:v> PRODUK-SJON (KG) </c:v>
                </c:pt>
                <c:pt idx="2">
                  <c:v> BUFFET (KG) </c:v>
                </c:pt>
                <c:pt idx="3">
                  <c:v> TALLERKEN (KG) </c:v>
                </c:pt>
              </c:strCache>
            </c:strRef>
          </c:cat>
          <c:val>
            <c:numRef>
              <c:f>'Uke12'!$D$79:$G$79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CB9-4D72-B316-DD412E56F6A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'Uke13'!$J$7</c:f>
              <c:strCache>
                <c:ptCount val="1"/>
                <c:pt idx="0">
                  <c:v> GRAM MATAVFALL/GJEST </c:v>
                </c:pt>
              </c:strCache>
            </c:strRef>
          </c:tx>
          <c:spPr>
            <a:ln w="28575" cap="rnd">
              <a:solidFill>
                <a:schemeClr val="accent1"/>
              </a:solidFill>
              <a:round/>
            </a:ln>
            <a:effectLst/>
          </c:spPr>
          <c:marker>
            <c:symbol val="none"/>
          </c:marker>
          <c:cat>
            <c:strRef>
              <c:f>'Uke13'!$B$8:$B$76</c:f>
              <c:strCache>
                <c:ptCount val="61"/>
                <c:pt idx="0">
                  <c:v>MANDAG</c:v>
                </c:pt>
                <c:pt idx="10">
                  <c:v>TIRSDAG</c:v>
                </c:pt>
                <c:pt idx="20">
                  <c:v>ONSDAG</c:v>
                </c:pt>
                <c:pt idx="30">
                  <c:v>TORSDAG</c:v>
                </c:pt>
                <c:pt idx="40">
                  <c:v>FREDAG</c:v>
                </c:pt>
                <c:pt idx="50">
                  <c:v>LØRDAG</c:v>
                </c:pt>
                <c:pt idx="60">
                  <c:v>SØNDAG</c:v>
                </c:pt>
              </c:strCache>
            </c:strRef>
          </c:cat>
          <c:val>
            <c:numRef>
              <c:f>'Uke13'!$J$8:$J$76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F1D7-4AEC-AA04-E9D33DE7A9E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'Uke13'!$B$79</c:f>
              <c:strCache>
                <c:ptCount val="1"/>
                <c:pt idx="0">
                  <c:v>UKE OPPSUMMERING</c:v>
                </c:pt>
              </c:strCache>
            </c:strRef>
          </c:tx>
          <c:spPr>
            <a:solidFill>
              <a:schemeClr val="accent1"/>
            </a:solidFill>
            <a:ln>
              <a:noFill/>
            </a:ln>
            <a:effectLst/>
          </c:spPr>
          <c:invertIfNegative val="0"/>
          <c:cat>
            <c:strRef>
              <c:f>'Uke13'!$D$7:$G$7</c:f>
              <c:strCache>
                <c:ptCount val="4"/>
                <c:pt idx="0">
                  <c:v> LAGER (KG) </c:v>
                </c:pt>
                <c:pt idx="1">
                  <c:v> PRODUK-SJON (KG) </c:v>
                </c:pt>
                <c:pt idx="2">
                  <c:v> BUFFET (KG) </c:v>
                </c:pt>
                <c:pt idx="3">
                  <c:v> TALLERKEN (KG) </c:v>
                </c:pt>
              </c:strCache>
            </c:strRef>
          </c:cat>
          <c:val>
            <c:numRef>
              <c:f>'Uke13'!$D$79:$G$79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1F8-4007-8C3D-3F4013D1A75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'Uke14'!$J$7</c:f>
              <c:strCache>
                <c:ptCount val="1"/>
                <c:pt idx="0">
                  <c:v> GRAM MATAVFALL/GJEST </c:v>
                </c:pt>
              </c:strCache>
            </c:strRef>
          </c:tx>
          <c:spPr>
            <a:ln w="28575" cap="rnd">
              <a:solidFill>
                <a:schemeClr val="accent1"/>
              </a:solidFill>
              <a:round/>
            </a:ln>
            <a:effectLst/>
          </c:spPr>
          <c:marker>
            <c:symbol val="none"/>
          </c:marker>
          <c:cat>
            <c:strRef>
              <c:f>'Uke14'!$B$8:$B$76</c:f>
              <c:strCache>
                <c:ptCount val="61"/>
                <c:pt idx="0">
                  <c:v>MANDAG</c:v>
                </c:pt>
                <c:pt idx="10">
                  <c:v>TIRSDAG</c:v>
                </c:pt>
                <c:pt idx="20">
                  <c:v>ONSDAG</c:v>
                </c:pt>
                <c:pt idx="30">
                  <c:v>TORSDAG</c:v>
                </c:pt>
                <c:pt idx="40">
                  <c:v>FREDAG</c:v>
                </c:pt>
                <c:pt idx="50">
                  <c:v>LØRDAG</c:v>
                </c:pt>
                <c:pt idx="60">
                  <c:v>SØNDAG</c:v>
                </c:pt>
              </c:strCache>
            </c:strRef>
          </c:cat>
          <c:val>
            <c:numRef>
              <c:f>'Uke14'!$J$8:$J$76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BD21-4565-AA38-20BF4D723FF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'Uke1'!$B$79</c:f>
              <c:strCache>
                <c:ptCount val="1"/>
                <c:pt idx="0">
                  <c:v>UKE OPPSUMMERING</c:v>
                </c:pt>
              </c:strCache>
            </c:strRef>
          </c:tx>
          <c:spPr>
            <a:solidFill>
              <a:schemeClr val="accent1"/>
            </a:solidFill>
            <a:ln>
              <a:noFill/>
            </a:ln>
            <a:effectLst/>
          </c:spPr>
          <c:invertIfNegative val="0"/>
          <c:cat>
            <c:strRef>
              <c:f>'Uke1'!$D$7:$G$7</c:f>
              <c:strCache>
                <c:ptCount val="4"/>
                <c:pt idx="0">
                  <c:v> LAGER (KG) </c:v>
                </c:pt>
                <c:pt idx="1">
                  <c:v> PRODUK-SJON (KG) </c:v>
                </c:pt>
                <c:pt idx="2">
                  <c:v> BUFFET (KG) </c:v>
                </c:pt>
                <c:pt idx="3">
                  <c:v> TALLERKEN (KG) </c:v>
                </c:pt>
              </c:strCache>
            </c:strRef>
          </c:cat>
          <c:val>
            <c:numRef>
              <c:f>'Uke1'!$D$79:$G$79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6CE0-448F-8DE2-EA1956B0F00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'Uke14'!$B$79</c:f>
              <c:strCache>
                <c:ptCount val="1"/>
                <c:pt idx="0">
                  <c:v>UKE OPPSUMMERING</c:v>
                </c:pt>
              </c:strCache>
            </c:strRef>
          </c:tx>
          <c:spPr>
            <a:solidFill>
              <a:schemeClr val="accent1"/>
            </a:solidFill>
            <a:ln>
              <a:noFill/>
            </a:ln>
            <a:effectLst/>
          </c:spPr>
          <c:invertIfNegative val="0"/>
          <c:cat>
            <c:strRef>
              <c:f>'Uke14'!$D$7:$G$7</c:f>
              <c:strCache>
                <c:ptCount val="4"/>
                <c:pt idx="0">
                  <c:v> LAGER (KG) </c:v>
                </c:pt>
                <c:pt idx="1">
                  <c:v> PRODUK-SJON (KG) </c:v>
                </c:pt>
                <c:pt idx="2">
                  <c:v> BUFFET (KG) </c:v>
                </c:pt>
                <c:pt idx="3">
                  <c:v> TALLERKEN (KG) </c:v>
                </c:pt>
              </c:strCache>
            </c:strRef>
          </c:cat>
          <c:val>
            <c:numRef>
              <c:f>'Uke14'!$D$79:$G$79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00F-4D9F-9A1D-063F3127D2C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'Uke15'!$J$7</c:f>
              <c:strCache>
                <c:ptCount val="1"/>
                <c:pt idx="0">
                  <c:v> GRAM MATAVFALL/GJEST </c:v>
                </c:pt>
              </c:strCache>
            </c:strRef>
          </c:tx>
          <c:spPr>
            <a:ln w="28575" cap="rnd">
              <a:solidFill>
                <a:schemeClr val="accent1"/>
              </a:solidFill>
              <a:round/>
            </a:ln>
            <a:effectLst/>
          </c:spPr>
          <c:marker>
            <c:symbol val="none"/>
          </c:marker>
          <c:cat>
            <c:strRef>
              <c:f>'Uke15'!$B$8:$B$76</c:f>
              <c:strCache>
                <c:ptCount val="61"/>
                <c:pt idx="0">
                  <c:v>MANDAG</c:v>
                </c:pt>
                <c:pt idx="10">
                  <c:v>TIRSDAG</c:v>
                </c:pt>
                <c:pt idx="20">
                  <c:v>ONSDAG</c:v>
                </c:pt>
                <c:pt idx="30">
                  <c:v>TORSDAG</c:v>
                </c:pt>
                <c:pt idx="40">
                  <c:v>FREDAG</c:v>
                </c:pt>
                <c:pt idx="50">
                  <c:v>LØRDAG</c:v>
                </c:pt>
                <c:pt idx="60">
                  <c:v>SØNDAG</c:v>
                </c:pt>
              </c:strCache>
            </c:strRef>
          </c:cat>
          <c:val>
            <c:numRef>
              <c:f>'Uke15'!$J$8:$J$76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E76C-40A8-B97F-1A523746464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'Uke15'!$B$79</c:f>
              <c:strCache>
                <c:ptCount val="1"/>
                <c:pt idx="0">
                  <c:v>UKE OPPSUMMERING</c:v>
                </c:pt>
              </c:strCache>
            </c:strRef>
          </c:tx>
          <c:spPr>
            <a:solidFill>
              <a:schemeClr val="accent1"/>
            </a:solidFill>
            <a:ln>
              <a:noFill/>
            </a:ln>
            <a:effectLst/>
          </c:spPr>
          <c:invertIfNegative val="0"/>
          <c:cat>
            <c:strRef>
              <c:f>'Uke15'!$D$7:$G$7</c:f>
              <c:strCache>
                <c:ptCount val="4"/>
                <c:pt idx="0">
                  <c:v> LAGER (KG) </c:v>
                </c:pt>
                <c:pt idx="1">
                  <c:v> PRODUK-SJON (KG) </c:v>
                </c:pt>
                <c:pt idx="2">
                  <c:v> BUFFET (KG) </c:v>
                </c:pt>
                <c:pt idx="3">
                  <c:v> TALLERKEN (KG) </c:v>
                </c:pt>
              </c:strCache>
            </c:strRef>
          </c:cat>
          <c:val>
            <c:numRef>
              <c:f>'Uke15'!$D$79:$G$79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AD3E-4B35-BE6E-904842D0A36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'Uke16'!$J$7</c:f>
              <c:strCache>
                <c:ptCount val="1"/>
                <c:pt idx="0">
                  <c:v> GRAM MATAVFALL/GJEST </c:v>
                </c:pt>
              </c:strCache>
            </c:strRef>
          </c:tx>
          <c:spPr>
            <a:ln w="28575" cap="rnd">
              <a:solidFill>
                <a:schemeClr val="accent1"/>
              </a:solidFill>
              <a:round/>
            </a:ln>
            <a:effectLst/>
          </c:spPr>
          <c:marker>
            <c:symbol val="none"/>
          </c:marker>
          <c:cat>
            <c:strRef>
              <c:f>'Uke16'!$B$8:$B$76</c:f>
              <c:strCache>
                <c:ptCount val="61"/>
                <c:pt idx="0">
                  <c:v>MANDAG</c:v>
                </c:pt>
                <c:pt idx="10">
                  <c:v>TIRSDAG</c:v>
                </c:pt>
                <c:pt idx="20">
                  <c:v>ONSDAG</c:v>
                </c:pt>
                <c:pt idx="30">
                  <c:v>TORSDAG</c:v>
                </c:pt>
                <c:pt idx="40">
                  <c:v>FREDAG</c:v>
                </c:pt>
                <c:pt idx="50">
                  <c:v>LØRDAG</c:v>
                </c:pt>
                <c:pt idx="60">
                  <c:v>SØNDAG</c:v>
                </c:pt>
              </c:strCache>
            </c:strRef>
          </c:cat>
          <c:val>
            <c:numRef>
              <c:f>'Uke16'!$J$8:$J$76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289E-4AC3-883C-F15C05D00F1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'Uke16'!$B$79</c:f>
              <c:strCache>
                <c:ptCount val="1"/>
                <c:pt idx="0">
                  <c:v>UKE OPPSUMMERING</c:v>
                </c:pt>
              </c:strCache>
            </c:strRef>
          </c:tx>
          <c:spPr>
            <a:solidFill>
              <a:schemeClr val="accent1"/>
            </a:solidFill>
            <a:ln>
              <a:noFill/>
            </a:ln>
            <a:effectLst/>
          </c:spPr>
          <c:invertIfNegative val="0"/>
          <c:cat>
            <c:strRef>
              <c:f>'Uke16'!$D$7:$G$7</c:f>
              <c:strCache>
                <c:ptCount val="4"/>
                <c:pt idx="0">
                  <c:v> LAGER (KG) </c:v>
                </c:pt>
                <c:pt idx="1">
                  <c:v> PRODUK-SJON (KG) </c:v>
                </c:pt>
                <c:pt idx="2">
                  <c:v> BUFFET (KG) </c:v>
                </c:pt>
                <c:pt idx="3">
                  <c:v> TALLERKEN (KG) </c:v>
                </c:pt>
              </c:strCache>
            </c:strRef>
          </c:cat>
          <c:val>
            <c:numRef>
              <c:f>'Uke16'!$D$79:$G$79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AFA-4F43-9615-D4EF1E07228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'Uke17'!$J$7</c:f>
              <c:strCache>
                <c:ptCount val="1"/>
                <c:pt idx="0">
                  <c:v> GRAM MATAVFALL/GJEST </c:v>
                </c:pt>
              </c:strCache>
            </c:strRef>
          </c:tx>
          <c:spPr>
            <a:ln w="28575" cap="rnd">
              <a:solidFill>
                <a:schemeClr val="accent1"/>
              </a:solidFill>
              <a:round/>
            </a:ln>
            <a:effectLst/>
          </c:spPr>
          <c:marker>
            <c:symbol val="none"/>
          </c:marker>
          <c:cat>
            <c:strRef>
              <c:f>'Uke17'!$B$8:$B$76</c:f>
              <c:strCache>
                <c:ptCount val="61"/>
                <c:pt idx="0">
                  <c:v>MANDAG</c:v>
                </c:pt>
                <c:pt idx="10">
                  <c:v>TIRSDAG</c:v>
                </c:pt>
                <c:pt idx="20">
                  <c:v>ONSDAG</c:v>
                </c:pt>
                <c:pt idx="30">
                  <c:v>TORSDAG</c:v>
                </c:pt>
                <c:pt idx="40">
                  <c:v>FREDAG</c:v>
                </c:pt>
                <c:pt idx="50">
                  <c:v>LØRDAG</c:v>
                </c:pt>
                <c:pt idx="60">
                  <c:v>SØNDAG</c:v>
                </c:pt>
              </c:strCache>
            </c:strRef>
          </c:cat>
          <c:val>
            <c:numRef>
              <c:f>'Uke17'!$J$8:$J$76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8DF7-4165-A22D-73963C3D130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'Uke17'!$B$79</c:f>
              <c:strCache>
                <c:ptCount val="1"/>
                <c:pt idx="0">
                  <c:v>UKE OPPSUMMERING</c:v>
                </c:pt>
              </c:strCache>
            </c:strRef>
          </c:tx>
          <c:spPr>
            <a:solidFill>
              <a:schemeClr val="accent1"/>
            </a:solidFill>
            <a:ln>
              <a:noFill/>
            </a:ln>
            <a:effectLst/>
          </c:spPr>
          <c:invertIfNegative val="0"/>
          <c:cat>
            <c:strRef>
              <c:f>'Uke17'!$D$7:$G$7</c:f>
              <c:strCache>
                <c:ptCount val="4"/>
                <c:pt idx="0">
                  <c:v> LAGER (KG) </c:v>
                </c:pt>
                <c:pt idx="1">
                  <c:v> PRODUK-SJON (KG) </c:v>
                </c:pt>
                <c:pt idx="2">
                  <c:v> BUFFET (KG) </c:v>
                </c:pt>
                <c:pt idx="3">
                  <c:v> TALLERKEN (KG) </c:v>
                </c:pt>
              </c:strCache>
            </c:strRef>
          </c:cat>
          <c:val>
            <c:numRef>
              <c:f>'Uke17'!$D$79:$G$79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54C-439E-A83B-74B5E0EC45E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'Uke18'!$J$7</c:f>
              <c:strCache>
                <c:ptCount val="1"/>
                <c:pt idx="0">
                  <c:v> GRAM MATAVFALL/GJEST </c:v>
                </c:pt>
              </c:strCache>
            </c:strRef>
          </c:tx>
          <c:spPr>
            <a:ln w="28575" cap="rnd">
              <a:solidFill>
                <a:schemeClr val="accent1"/>
              </a:solidFill>
              <a:round/>
            </a:ln>
            <a:effectLst/>
          </c:spPr>
          <c:marker>
            <c:symbol val="none"/>
          </c:marker>
          <c:cat>
            <c:strRef>
              <c:f>'Uke18'!$B$8:$B$76</c:f>
              <c:strCache>
                <c:ptCount val="61"/>
                <c:pt idx="0">
                  <c:v>MANDAG</c:v>
                </c:pt>
                <c:pt idx="10">
                  <c:v>TIRSDAG</c:v>
                </c:pt>
                <c:pt idx="20">
                  <c:v>ONSDAG</c:v>
                </c:pt>
                <c:pt idx="30">
                  <c:v>TORSDAG</c:v>
                </c:pt>
                <c:pt idx="40">
                  <c:v>FREDAG</c:v>
                </c:pt>
                <c:pt idx="50">
                  <c:v>LØRDAG</c:v>
                </c:pt>
                <c:pt idx="60">
                  <c:v>SØNDAG</c:v>
                </c:pt>
              </c:strCache>
            </c:strRef>
          </c:cat>
          <c:val>
            <c:numRef>
              <c:f>'Uke18'!$J$8:$J$76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6052-422A-A260-A0F3A449D03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'Uke18'!$B$79</c:f>
              <c:strCache>
                <c:ptCount val="1"/>
                <c:pt idx="0">
                  <c:v>UKE OPPSUMMERING</c:v>
                </c:pt>
              </c:strCache>
            </c:strRef>
          </c:tx>
          <c:spPr>
            <a:solidFill>
              <a:schemeClr val="accent1"/>
            </a:solidFill>
            <a:ln>
              <a:noFill/>
            </a:ln>
            <a:effectLst/>
          </c:spPr>
          <c:invertIfNegative val="0"/>
          <c:cat>
            <c:strRef>
              <c:f>'Uke18'!$D$7:$G$7</c:f>
              <c:strCache>
                <c:ptCount val="4"/>
                <c:pt idx="0">
                  <c:v> LAGER (KG) </c:v>
                </c:pt>
                <c:pt idx="1">
                  <c:v> PRODUK-SJON (KG) </c:v>
                </c:pt>
                <c:pt idx="2">
                  <c:v> BUFFET (KG) </c:v>
                </c:pt>
                <c:pt idx="3">
                  <c:v> TALLERKEN (KG) </c:v>
                </c:pt>
              </c:strCache>
            </c:strRef>
          </c:cat>
          <c:val>
            <c:numRef>
              <c:f>'Uke18'!$D$79:$G$79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3A6C-4A99-A93C-7AE42CDD7E4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'Uke19'!$J$7</c:f>
              <c:strCache>
                <c:ptCount val="1"/>
                <c:pt idx="0">
                  <c:v> GRAM MATAVFALL/GJEST </c:v>
                </c:pt>
              </c:strCache>
            </c:strRef>
          </c:tx>
          <c:spPr>
            <a:ln w="28575" cap="rnd">
              <a:solidFill>
                <a:schemeClr val="accent1"/>
              </a:solidFill>
              <a:round/>
            </a:ln>
            <a:effectLst/>
          </c:spPr>
          <c:marker>
            <c:symbol val="none"/>
          </c:marker>
          <c:cat>
            <c:strRef>
              <c:f>'Uke19'!$B$8:$B$76</c:f>
              <c:strCache>
                <c:ptCount val="61"/>
                <c:pt idx="0">
                  <c:v>MANDAG</c:v>
                </c:pt>
                <c:pt idx="10">
                  <c:v>TIRSDAG</c:v>
                </c:pt>
                <c:pt idx="20">
                  <c:v>ONSDAG</c:v>
                </c:pt>
                <c:pt idx="30">
                  <c:v>TORSDAG</c:v>
                </c:pt>
                <c:pt idx="40">
                  <c:v>FREDAG</c:v>
                </c:pt>
                <c:pt idx="50">
                  <c:v>LØRDAG</c:v>
                </c:pt>
                <c:pt idx="60">
                  <c:v>SØNDAG</c:v>
                </c:pt>
              </c:strCache>
            </c:strRef>
          </c:cat>
          <c:val>
            <c:numRef>
              <c:f>'Uke19'!$J$8:$J$76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66E2-409F-94D0-143CBA47F35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'Uke1'!$H$7</c:f>
              <c:strCache>
                <c:ptCount val="1"/>
                <c:pt idx="0">
                  <c:v> SUM MATAVFALL (KG) </c:v>
                </c:pt>
              </c:strCache>
            </c:strRef>
          </c:tx>
          <c:spPr>
            <a:solidFill>
              <a:schemeClr val="accent5"/>
            </a:solidFill>
            <a:ln>
              <a:noFill/>
            </a:ln>
            <a:effectLst/>
          </c:spPr>
          <c:invertIfNegative val="0"/>
          <c:cat>
            <c:multiLvlStrRef>
              <c:f>'Uke1'!$B$8:$C$76</c:f>
              <c:multiLvlStrCache>
                <c:ptCount val="69"/>
                <c:lvl>
                  <c:pt idx="0">
                    <c:v>Frukt, bær, Grønnsaker</c:v>
                  </c:pt>
                  <c:pt idx="1">
                    <c:v>Bakevarer</c:v>
                  </c:pt>
                  <c:pt idx="2">
                    <c:v>Pasta/ris</c:v>
                  </c:pt>
                  <c:pt idx="3">
                    <c:v>Kjøtt</c:v>
                  </c:pt>
                  <c:pt idx="4">
                    <c:v>Fisk/skalldyr</c:v>
                  </c:pt>
                  <c:pt idx="5">
                    <c:v>Meieriprodukter</c:v>
                  </c:pt>
                  <c:pt idx="6">
                    <c:v>Blandingsretter</c:v>
                  </c:pt>
                  <c:pt idx="7">
                    <c:v>Saus/Suppe</c:v>
                  </c:pt>
                  <c:pt idx="8">
                    <c:v>Ikke-spiselig matavfall</c:v>
                  </c:pt>
                  <c:pt idx="9">
                    <c:v>SUM Mandag</c:v>
                  </c:pt>
                  <c:pt idx="10">
                    <c:v>Frukt, bær, Grønnsaker</c:v>
                  </c:pt>
                  <c:pt idx="11">
                    <c:v>Bakevarer</c:v>
                  </c:pt>
                  <c:pt idx="12">
                    <c:v>Pasta/ris</c:v>
                  </c:pt>
                  <c:pt idx="13">
                    <c:v>Kjøtt</c:v>
                  </c:pt>
                  <c:pt idx="14">
                    <c:v>Fisk/skalldyr</c:v>
                  </c:pt>
                  <c:pt idx="15">
                    <c:v>Meieriprodukter</c:v>
                  </c:pt>
                  <c:pt idx="16">
                    <c:v>Blandingsretter</c:v>
                  </c:pt>
                  <c:pt idx="17">
                    <c:v>Saus/Suppe</c:v>
                  </c:pt>
                  <c:pt idx="18">
                    <c:v>Ikke-spiselig matavfall</c:v>
                  </c:pt>
                  <c:pt idx="19">
                    <c:v>SUM TIRSDAG</c:v>
                  </c:pt>
                  <c:pt idx="20">
                    <c:v>Frukt, bær, Grønnsaker</c:v>
                  </c:pt>
                  <c:pt idx="21">
                    <c:v>Bakevarer</c:v>
                  </c:pt>
                  <c:pt idx="22">
                    <c:v>Pasta/ris</c:v>
                  </c:pt>
                  <c:pt idx="23">
                    <c:v>Kjøtt</c:v>
                  </c:pt>
                  <c:pt idx="24">
                    <c:v>Fisk/skalldyr</c:v>
                  </c:pt>
                  <c:pt idx="25">
                    <c:v>Meieriprodukter</c:v>
                  </c:pt>
                  <c:pt idx="26">
                    <c:v>Blandingsretter</c:v>
                  </c:pt>
                  <c:pt idx="27">
                    <c:v>Saus/Suppe</c:v>
                  </c:pt>
                  <c:pt idx="28">
                    <c:v>Ikke-spiselig matavfall</c:v>
                  </c:pt>
                  <c:pt idx="29">
                    <c:v>SUM ONSDAG</c:v>
                  </c:pt>
                  <c:pt idx="30">
                    <c:v>Frukt, bær, Grønnsaker</c:v>
                  </c:pt>
                  <c:pt idx="31">
                    <c:v>Bakevarer</c:v>
                  </c:pt>
                  <c:pt idx="32">
                    <c:v>Pasta/ris</c:v>
                  </c:pt>
                  <c:pt idx="33">
                    <c:v>Kjøtt</c:v>
                  </c:pt>
                  <c:pt idx="34">
                    <c:v>Fisk/skalldyr</c:v>
                  </c:pt>
                  <c:pt idx="35">
                    <c:v>Meieriprodukter</c:v>
                  </c:pt>
                  <c:pt idx="36">
                    <c:v>Blandingsretter</c:v>
                  </c:pt>
                  <c:pt idx="37">
                    <c:v>Saus/Suppe</c:v>
                  </c:pt>
                  <c:pt idx="38">
                    <c:v>Ikke-spiselig matavfall</c:v>
                  </c:pt>
                  <c:pt idx="39">
                    <c:v>SUM TORSDAG</c:v>
                  </c:pt>
                  <c:pt idx="40">
                    <c:v>Frukt, bær, Grønnsaker</c:v>
                  </c:pt>
                  <c:pt idx="41">
                    <c:v>Bakevarer</c:v>
                  </c:pt>
                  <c:pt idx="42">
                    <c:v>Pasta/ris</c:v>
                  </c:pt>
                  <c:pt idx="43">
                    <c:v>Kjøtt</c:v>
                  </c:pt>
                  <c:pt idx="44">
                    <c:v>Fisk/skalldyr</c:v>
                  </c:pt>
                  <c:pt idx="45">
                    <c:v>Meieriprodukter</c:v>
                  </c:pt>
                  <c:pt idx="46">
                    <c:v>Blandingsretter</c:v>
                  </c:pt>
                  <c:pt idx="47">
                    <c:v>Saus/Suppe</c:v>
                  </c:pt>
                  <c:pt idx="48">
                    <c:v>Ikke-spiselig matavfall</c:v>
                  </c:pt>
                  <c:pt idx="49">
                    <c:v>SUM FREDAG</c:v>
                  </c:pt>
                  <c:pt idx="50">
                    <c:v>Frukt, bær, Grønnsaker</c:v>
                  </c:pt>
                  <c:pt idx="51">
                    <c:v>Bakevarer</c:v>
                  </c:pt>
                  <c:pt idx="52">
                    <c:v>Pasta/ris</c:v>
                  </c:pt>
                  <c:pt idx="53">
                    <c:v>Kjøtt</c:v>
                  </c:pt>
                  <c:pt idx="54">
                    <c:v>Fisk/skalldyr</c:v>
                  </c:pt>
                  <c:pt idx="55">
                    <c:v>Meieriprodukter</c:v>
                  </c:pt>
                  <c:pt idx="56">
                    <c:v>Blandingsretter</c:v>
                  </c:pt>
                  <c:pt idx="57">
                    <c:v>Saus/Suppe</c:v>
                  </c:pt>
                  <c:pt idx="58">
                    <c:v>Ikke-spiselig matavfall</c:v>
                  </c:pt>
                  <c:pt idx="59">
                    <c:v>SUM LØRDAG</c:v>
                  </c:pt>
                  <c:pt idx="60">
                    <c:v>Frukt, bær, Grønnsaker</c:v>
                  </c:pt>
                  <c:pt idx="61">
                    <c:v>Bakevarer</c:v>
                  </c:pt>
                  <c:pt idx="62">
                    <c:v>Pasta/ris</c:v>
                  </c:pt>
                  <c:pt idx="63">
                    <c:v>Kjøtt</c:v>
                  </c:pt>
                  <c:pt idx="64">
                    <c:v>Fisk/skalldyr</c:v>
                  </c:pt>
                  <c:pt idx="65">
                    <c:v>Meieriprodukter</c:v>
                  </c:pt>
                  <c:pt idx="66">
                    <c:v>Blandingsretter</c:v>
                  </c:pt>
                  <c:pt idx="67">
                    <c:v>Saus/Suppe</c:v>
                  </c:pt>
                  <c:pt idx="68">
                    <c:v>Ikke-spiselig matavfall</c:v>
                  </c:pt>
                </c:lvl>
                <c:lvl>
                  <c:pt idx="0">
                    <c:v>MANDAG</c:v>
                  </c:pt>
                  <c:pt idx="10">
                    <c:v>TIRSDAG</c:v>
                  </c:pt>
                  <c:pt idx="20">
                    <c:v>ONSDAG</c:v>
                  </c:pt>
                  <c:pt idx="30">
                    <c:v>TORSDAG</c:v>
                  </c:pt>
                  <c:pt idx="40">
                    <c:v>FREDAG</c:v>
                  </c:pt>
                  <c:pt idx="50">
                    <c:v>LØRDAG</c:v>
                  </c:pt>
                  <c:pt idx="60">
                    <c:v>SØNDAG</c:v>
                  </c:pt>
                </c:lvl>
              </c:multiLvlStrCache>
            </c:multiLvlStrRef>
          </c:cat>
          <c:val>
            <c:numRef>
              <c:f>'Uke1'!$H$8:$H$76</c:f>
              <c:numCache>
                <c:formatCode>_(* #,##0.00_);_(* \(#,##0.00\);_(* "-"??_);_(@_)</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extLst>
            <c:ext xmlns:c16="http://schemas.microsoft.com/office/drawing/2014/chart" uri="{C3380CC4-5D6E-409C-BE32-E72D297353CC}">
              <c16:uniqueId val="{00000004-95DF-4EE9-BCBB-7EF9CC90DAE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'Uke19'!$B$79</c:f>
              <c:strCache>
                <c:ptCount val="1"/>
                <c:pt idx="0">
                  <c:v>UKE OPPSUMMERING</c:v>
                </c:pt>
              </c:strCache>
            </c:strRef>
          </c:tx>
          <c:spPr>
            <a:solidFill>
              <a:schemeClr val="accent1"/>
            </a:solidFill>
            <a:ln>
              <a:noFill/>
            </a:ln>
            <a:effectLst/>
          </c:spPr>
          <c:invertIfNegative val="0"/>
          <c:cat>
            <c:strRef>
              <c:f>'Uke19'!$D$7:$G$7</c:f>
              <c:strCache>
                <c:ptCount val="4"/>
                <c:pt idx="0">
                  <c:v> LAGER (KG) </c:v>
                </c:pt>
                <c:pt idx="1">
                  <c:v> PRODUK-SJON (KG) </c:v>
                </c:pt>
                <c:pt idx="2">
                  <c:v> BUFFET (KG) </c:v>
                </c:pt>
                <c:pt idx="3">
                  <c:v> TALLERKEN (KG) </c:v>
                </c:pt>
              </c:strCache>
            </c:strRef>
          </c:cat>
          <c:val>
            <c:numRef>
              <c:f>'Uke19'!$D$79:$G$79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92AE-4C52-8936-4BDF25C4BCC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'Uke20'!$J$7</c:f>
              <c:strCache>
                <c:ptCount val="1"/>
                <c:pt idx="0">
                  <c:v> GRAM MATAVFALL/GJEST </c:v>
                </c:pt>
              </c:strCache>
            </c:strRef>
          </c:tx>
          <c:spPr>
            <a:ln w="28575" cap="rnd">
              <a:solidFill>
                <a:schemeClr val="accent1"/>
              </a:solidFill>
              <a:round/>
            </a:ln>
            <a:effectLst/>
          </c:spPr>
          <c:marker>
            <c:symbol val="none"/>
          </c:marker>
          <c:cat>
            <c:strRef>
              <c:f>'Uke20'!$B$8:$B$76</c:f>
              <c:strCache>
                <c:ptCount val="61"/>
                <c:pt idx="0">
                  <c:v>MANDAG</c:v>
                </c:pt>
                <c:pt idx="10">
                  <c:v>TIRSDAG</c:v>
                </c:pt>
                <c:pt idx="20">
                  <c:v>ONSDAG</c:v>
                </c:pt>
                <c:pt idx="30">
                  <c:v>TORSDAG</c:v>
                </c:pt>
                <c:pt idx="40">
                  <c:v>FREDAG</c:v>
                </c:pt>
                <c:pt idx="50">
                  <c:v>LØRDAG</c:v>
                </c:pt>
                <c:pt idx="60">
                  <c:v>SØNDAG</c:v>
                </c:pt>
              </c:strCache>
            </c:strRef>
          </c:cat>
          <c:val>
            <c:numRef>
              <c:f>'Uke20'!$J$8:$J$76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62A-4FF3-BAA9-D84A15646EA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'Uke20'!$B$79</c:f>
              <c:strCache>
                <c:ptCount val="1"/>
                <c:pt idx="0">
                  <c:v>UKE OPPSUMMERING</c:v>
                </c:pt>
              </c:strCache>
            </c:strRef>
          </c:tx>
          <c:spPr>
            <a:solidFill>
              <a:schemeClr val="accent1"/>
            </a:solidFill>
            <a:ln>
              <a:noFill/>
            </a:ln>
            <a:effectLst/>
          </c:spPr>
          <c:invertIfNegative val="0"/>
          <c:cat>
            <c:strRef>
              <c:f>'Uke20'!$D$7:$G$7</c:f>
              <c:strCache>
                <c:ptCount val="4"/>
                <c:pt idx="0">
                  <c:v> LAGER (KG) </c:v>
                </c:pt>
                <c:pt idx="1">
                  <c:v> PRODUK-SJON (KG) </c:v>
                </c:pt>
                <c:pt idx="2">
                  <c:v> BUFFET (KG) </c:v>
                </c:pt>
                <c:pt idx="3">
                  <c:v> TALLERKEN (KG) </c:v>
                </c:pt>
              </c:strCache>
            </c:strRef>
          </c:cat>
          <c:val>
            <c:numRef>
              <c:f>'Uke20'!$D$79:$G$79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C5A-40B6-9BFD-85A192A9461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'Uke21'!$J$7</c:f>
              <c:strCache>
                <c:ptCount val="1"/>
                <c:pt idx="0">
                  <c:v> GRAM MATAVFALL/GJEST </c:v>
                </c:pt>
              </c:strCache>
            </c:strRef>
          </c:tx>
          <c:spPr>
            <a:ln w="28575" cap="rnd">
              <a:solidFill>
                <a:schemeClr val="accent1"/>
              </a:solidFill>
              <a:round/>
            </a:ln>
            <a:effectLst/>
          </c:spPr>
          <c:marker>
            <c:symbol val="none"/>
          </c:marker>
          <c:cat>
            <c:strRef>
              <c:f>'Uke21'!$B$8:$B$76</c:f>
              <c:strCache>
                <c:ptCount val="61"/>
                <c:pt idx="0">
                  <c:v>MANDAG</c:v>
                </c:pt>
                <c:pt idx="10">
                  <c:v>TIRSDAG</c:v>
                </c:pt>
                <c:pt idx="20">
                  <c:v>ONSDAG</c:v>
                </c:pt>
                <c:pt idx="30">
                  <c:v>TORSDAG</c:v>
                </c:pt>
                <c:pt idx="40">
                  <c:v>FREDAG</c:v>
                </c:pt>
                <c:pt idx="50">
                  <c:v>LØRDAG</c:v>
                </c:pt>
                <c:pt idx="60">
                  <c:v>SØNDAG</c:v>
                </c:pt>
              </c:strCache>
            </c:strRef>
          </c:cat>
          <c:val>
            <c:numRef>
              <c:f>'Uke21'!$J$8:$J$76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8AF1-47A4-9A8E-7DE0DA74DE9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'Uke21'!$B$79</c:f>
              <c:strCache>
                <c:ptCount val="1"/>
                <c:pt idx="0">
                  <c:v>UKE OPPSUMMERING</c:v>
                </c:pt>
              </c:strCache>
            </c:strRef>
          </c:tx>
          <c:spPr>
            <a:solidFill>
              <a:schemeClr val="accent1"/>
            </a:solidFill>
            <a:ln>
              <a:noFill/>
            </a:ln>
            <a:effectLst/>
          </c:spPr>
          <c:invertIfNegative val="0"/>
          <c:cat>
            <c:strRef>
              <c:f>'Uke21'!$D$7:$G$7</c:f>
              <c:strCache>
                <c:ptCount val="4"/>
                <c:pt idx="0">
                  <c:v> LAGER (KG) </c:v>
                </c:pt>
                <c:pt idx="1">
                  <c:v> PRODUK-SJON (KG) </c:v>
                </c:pt>
                <c:pt idx="2">
                  <c:v> BUFFET (KG) </c:v>
                </c:pt>
                <c:pt idx="3">
                  <c:v> TALLERKEN (KG) </c:v>
                </c:pt>
              </c:strCache>
            </c:strRef>
          </c:cat>
          <c:val>
            <c:numRef>
              <c:f>'Uke21'!$D$79:$G$79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B65-46A0-8DD1-6D3E64E2DBD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'Uke22'!$J$7</c:f>
              <c:strCache>
                <c:ptCount val="1"/>
                <c:pt idx="0">
                  <c:v> GRAM MATAVFALL/GJEST </c:v>
                </c:pt>
              </c:strCache>
            </c:strRef>
          </c:tx>
          <c:spPr>
            <a:ln w="28575" cap="rnd">
              <a:solidFill>
                <a:schemeClr val="accent1"/>
              </a:solidFill>
              <a:round/>
            </a:ln>
            <a:effectLst/>
          </c:spPr>
          <c:marker>
            <c:symbol val="none"/>
          </c:marker>
          <c:cat>
            <c:strRef>
              <c:f>'Uke22'!$B$8:$B$76</c:f>
              <c:strCache>
                <c:ptCount val="61"/>
                <c:pt idx="0">
                  <c:v>MANDAG</c:v>
                </c:pt>
                <c:pt idx="10">
                  <c:v>TIRSDAG</c:v>
                </c:pt>
                <c:pt idx="20">
                  <c:v>ONSDAG</c:v>
                </c:pt>
                <c:pt idx="30">
                  <c:v>TORSDAG</c:v>
                </c:pt>
                <c:pt idx="40">
                  <c:v>FREDAG</c:v>
                </c:pt>
                <c:pt idx="50">
                  <c:v>LØRDAG</c:v>
                </c:pt>
                <c:pt idx="60">
                  <c:v>SØNDAG</c:v>
                </c:pt>
              </c:strCache>
            </c:strRef>
          </c:cat>
          <c:val>
            <c:numRef>
              <c:f>'Uke22'!$J$8:$J$76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B3C7-4394-B791-F74CFEF334C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'Uke22'!$B$79</c:f>
              <c:strCache>
                <c:ptCount val="1"/>
                <c:pt idx="0">
                  <c:v>UKE OPPSUMMERING</c:v>
                </c:pt>
              </c:strCache>
            </c:strRef>
          </c:tx>
          <c:spPr>
            <a:solidFill>
              <a:schemeClr val="accent1"/>
            </a:solidFill>
            <a:ln>
              <a:noFill/>
            </a:ln>
            <a:effectLst/>
          </c:spPr>
          <c:invertIfNegative val="0"/>
          <c:cat>
            <c:strRef>
              <c:f>'Uke22'!$D$7:$G$7</c:f>
              <c:strCache>
                <c:ptCount val="4"/>
                <c:pt idx="0">
                  <c:v> LAGER (KG) </c:v>
                </c:pt>
                <c:pt idx="1">
                  <c:v> PRODUK-SJON (KG) </c:v>
                </c:pt>
                <c:pt idx="2">
                  <c:v> BUFFET (KG) </c:v>
                </c:pt>
                <c:pt idx="3">
                  <c:v> TALLERKEN (KG) </c:v>
                </c:pt>
              </c:strCache>
            </c:strRef>
          </c:cat>
          <c:val>
            <c:numRef>
              <c:f>'Uke22'!$D$79:$G$79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66A-4AC3-8E6A-5CCADD28AD8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'Uke23'!$J$7</c:f>
              <c:strCache>
                <c:ptCount val="1"/>
                <c:pt idx="0">
                  <c:v> GRAM MATAVFALL/GJEST </c:v>
                </c:pt>
              </c:strCache>
            </c:strRef>
          </c:tx>
          <c:spPr>
            <a:ln w="28575" cap="rnd">
              <a:solidFill>
                <a:schemeClr val="accent1"/>
              </a:solidFill>
              <a:round/>
            </a:ln>
            <a:effectLst/>
          </c:spPr>
          <c:marker>
            <c:symbol val="none"/>
          </c:marker>
          <c:cat>
            <c:strRef>
              <c:f>'Uke23'!$B$8:$B$76</c:f>
              <c:strCache>
                <c:ptCount val="61"/>
                <c:pt idx="0">
                  <c:v>MANDAG</c:v>
                </c:pt>
                <c:pt idx="10">
                  <c:v>TIRSDAG</c:v>
                </c:pt>
                <c:pt idx="20">
                  <c:v>ONSDAG</c:v>
                </c:pt>
                <c:pt idx="30">
                  <c:v>TORSDAG</c:v>
                </c:pt>
                <c:pt idx="40">
                  <c:v>FREDAG</c:v>
                </c:pt>
                <c:pt idx="50">
                  <c:v>LØRDAG</c:v>
                </c:pt>
                <c:pt idx="60">
                  <c:v>SØNDAG</c:v>
                </c:pt>
              </c:strCache>
            </c:strRef>
          </c:cat>
          <c:val>
            <c:numRef>
              <c:f>'Uke23'!$J$8:$J$76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B242-4FF9-B679-5B202257783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'Uke23'!$B$79</c:f>
              <c:strCache>
                <c:ptCount val="1"/>
                <c:pt idx="0">
                  <c:v>UKE OPPSUMMERING</c:v>
                </c:pt>
              </c:strCache>
            </c:strRef>
          </c:tx>
          <c:spPr>
            <a:solidFill>
              <a:schemeClr val="accent1"/>
            </a:solidFill>
            <a:ln>
              <a:noFill/>
            </a:ln>
            <a:effectLst/>
          </c:spPr>
          <c:invertIfNegative val="0"/>
          <c:cat>
            <c:strRef>
              <c:f>'Uke23'!$D$7:$G$7</c:f>
              <c:strCache>
                <c:ptCount val="4"/>
                <c:pt idx="0">
                  <c:v> LAGER (KG) </c:v>
                </c:pt>
                <c:pt idx="1">
                  <c:v> PRODUK-SJON (KG) </c:v>
                </c:pt>
                <c:pt idx="2">
                  <c:v> BUFFET (KG) </c:v>
                </c:pt>
                <c:pt idx="3">
                  <c:v> TALLERKEN (KG) </c:v>
                </c:pt>
              </c:strCache>
            </c:strRef>
          </c:cat>
          <c:val>
            <c:numRef>
              <c:f>'Uke23'!$D$79:$G$79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4AE-45F3-83F1-14D0903311C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'Uke24'!$J$7</c:f>
              <c:strCache>
                <c:ptCount val="1"/>
                <c:pt idx="0">
                  <c:v> GRAM MATAVFALL/GJEST </c:v>
                </c:pt>
              </c:strCache>
            </c:strRef>
          </c:tx>
          <c:spPr>
            <a:ln w="28575" cap="rnd">
              <a:solidFill>
                <a:schemeClr val="accent1"/>
              </a:solidFill>
              <a:round/>
            </a:ln>
            <a:effectLst/>
          </c:spPr>
          <c:marker>
            <c:symbol val="none"/>
          </c:marker>
          <c:cat>
            <c:strRef>
              <c:f>'Uke24'!$B$8:$B$76</c:f>
              <c:strCache>
                <c:ptCount val="61"/>
                <c:pt idx="0">
                  <c:v>MANDAG</c:v>
                </c:pt>
                <c:pt idx="10">
                  <c:v>TIRSDAG</c:v>
                </c:pt>
                <c:pt idx="20">
                  <c:v>ONSDAG</c:v>
                </c:pt>
                <c:pt idx="30">
                  <c:v>TORSDAG</c:v>
                </c:pt>
                <c:pt idx="40">
                  <c:v>FREDAG</c:v>
                </c:pt>
                <c:pt idx="50">
                  <c:v>LØRDAG</c:v>
                </c:pt>
                <c:pt idx="60">
                  <c:v>SØNDAG</c:v>
                </c:pt>
              </c:strCache>
            </c:strRef>
          </c:cat>
          <c:val>
            <c:numRef>
              <c:f>'Uke24'!$J$8:$J$76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B0DF-4376-8910-57377A75D2A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'Uke2'!$J$7</c:f>
              <c:strCache>
                <c:ptCount val="1"/>
                <c:pt idx="0">
                  <c:v> GRAM MATAVFALL/GJEST </c:v>
                </c:pt>
              </c:strCache>
            </c:strRef>
          </c:tx>
          <c:spPr>
            <a:ln w="28575" cap="rnd">
              <a:solidFill>
                <a:schemeClr val="accent1"/>
              </a:solidFill>
              <a:round/>
            </a:ln>
            <a:effectLst/>
          </c:spPr>
          <c:marker>
            <c:symbol val="none"/>
          </c:marker>
          <c:cat>
            <c:strRef>
              <c:f>'Uke2'!$B$8:$B$76</c:f>
              <c:strCache>
                <c:ptCount val="61"/>
                <c:pt idx="0">
                  <c:v>MANDAG</c:v>
                </c:pt>
                <c:pt idx="10">
                  <c:v>TIRSDAG</c:v>
                </c:pt>
                <c:pt idx="20">
                  <c:v>ONSDAG</c:v>
                </c:pt>
                <c:pt idx="30">
                  <c:v>TORSDAG</c:v>
                </c:pt>
                <c:pt idx="40">
                  <c:v>FREDAG</c:v>
                </c:pt>
                <c:pt idx="50">
                  <c:v>LØRDAG</c:v>
                </c:pt>
                <c:pt idx="60">
                  <c:v>SØNDAG</c:v>
                </c:pt>
              </c:strCache>
            </c:strRef>
          </c:cat>
          <c:val>
            <c:numRef>
              <c:f>'Uke2'!$J$8:$J$76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DA7D-428F-BD7C-9DB2583B1C6C}"/>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'Uke24'!$B$79</c:f>
              <c:strCache>
                <c:ptCount val="1"/>
                <c:pt idx="0">
                  <c:v>UKE OPPSUMMERING</c:v>
                </c:pt>
              </c:strCache>
            </c:strRef>
          </c:tx>
          <c:spPr>
            <a:solidFill>
              <a:schemeClr val="accent1"/>
            </a:solidFill>
            <a:ln>
              <a:noFill/>
            </a:ln>
            <a:effectLst/>
          </c:spPr>
          <c:invertIfNegative val="0"/>
          <c:cat>
            <c:strRef>
              <c:f>'Uke24'!$D$7:$G$7</c:f>
              <c:strCache>
                <c:ptCount val="4"/>
                <c:pt idx="0">
                  <c:v> LAGER (KG) </c:v>
                </c:pt>
                <c:pt idx="1">
                  <c:v> PRODUK-SJON (KG) </c:v>
                </c:pt>
                <c:pt idx="2">
                  <c:v> BUFFET (KG) </c:v>
                </c:pt>
                <c:pt idx="3">
                  <c:v> TALLERKEN (KG) </c:v>
                </c:pt>
              </c:strCache>
            </c:strRef>
          </c:cat>
          <c:val>
            <c:numRef>
              <c:f>'Uke24'!$D$79:$G$79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AD2-4872-8548-B5D4C81BEB9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'Uke25'!$J$7</c:f>
              <c:strCache>
                <c:ptCount val="1"/>
                <c:pt idx="0">
                  <c:v> GRAM MATAVFALL/GJEST </c:v>
                </c:pt>
              </c:strCache>
            </c:strRef>
          </c:tx>
          <c:spPr>
            <a:ln w="28575" cap="rnd">
              <a:solidFill>
                <a:schemeClr val="accent1"/>
              </a:solidFill>
              <a:round/>
            </a:ln>
            <a:effectLst/>
          </c:spPr>
          <c:marker>
            <c:symbol val="none"/>
          </c:marker>
          <c:cat>
            <c:strRef>
              <c:f>'Uke25'!$B$8:$B$76</c:f>
              <c:strCache>
                <c:ptCount val="61"/>
                <c:pt idx="0">
                  <c:v>MANDAG</c:v>
                </c:pt>
                <c:pt idx="10">
                  <c:v>TIRSDAG</c:v>
                </c:pt>
                <c:pt idx="20">
                  <c:v>ONSDAG</c:v>
                </c:pt>
                <c:pt idx="30">
                  <c:v>TORSDAG</c:v>
                </c:pt>
                <c:pt idx="40">
                  <c:v>FREDAG</c:v>
                </c:pt>
                <c:pt idx="50">
                  <c:v>LØRDAG</c:v>
                </c:pt>
                <c:pt idx="60">
                  <c:v>SØNDAG</c:v>
                </c:pt>
              </c:strCache>
            </c:strRef>
          </c:cat>
          <c:val>
            <c:numRef>
              <c:f>'Uke25'!$J$8:$J$76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3153-4BEC-B3CD-0297A901EC6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'Uke25'!$B$79</c:f>
              <c:strCache>
                <c:ptCount val="1"/>
                <c:pt idx="0">
                  <c:v>UKE OPPSUMMERING</c:v>
                </c:pt>
              </c:strCache>
            </c:strRef>
          </c:tx>
          <c:spPr>
            <a:solidFill>
              <a:schemeClr val="accent1"/>
            </a:solidFill>
            <a:ln>
              <a:noFill/>
            </a:ln>
            <a:effectLst/>
          </c:spPr>
          <c:invertIfNegative val="0"/>
          <c:cat>
            <c:strRef>
              <c:f>'Uke25'!$D$7:$G$7</c:f>
              <c:strCache>
                <c:ptCount val="4"/>
                <c:pt idx="0">
                  <c:v> LAGER (KG) </c:v>
                </c:pt>
                <c:pt idx="1">
                  <c:v> PRODUK-SJON (KG) </c:v>
                </c:pt>
                <c:pt idx="2">
                  <c:v> BUFFET (KG) </c:v>
                </c:pt>
                <c:pt idx="3">
                  <c:v> TALLERKEN (KG) </c:v>
                </c:pt>
              </c:strCache>
            </c:strRef>
          </c:cat>
          <c:val>
            <c:numRef>
              <c:f>'Uke25'!$D$79:$G$79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F9E5-4CC4-B489-76A56BAB4F75}"/>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'Uke26'!$J$7</c:f>
              <c:strCache>
                <c:ptCount val="1"/>
                <c:pt idx="0">
                  <c:v> GRAM MATAVFALL/GJEST </c:v>
                </c:pt>
              </c:strCache>
            </c:strRef>
          </c:tx>
          <c:spPr>
            <a:ln w="28575" cap="rnd">
              <a:solidFill>
                <a:schemeClr val="accent1"/>
              </a:solidFill>
              <a:round/>
            </a:ln>
            <a:effectLst/>
          </c:spPr>
          <c:marker>
            <c:symbol val="none"/>
          </c:marker>
          <c:cat>
            <c:strRef>
              <c:f>'Uke26'!$B$8:$B$76</c:f>
              <c:strCache>
                <c:ptCount val="61"/>
                <c:pt idx="0">
                  <c:v>MANDAG</c:v>
                </c:pt>
                <c:pt idx="10">
                  <c:v>TIRSDAG</c:v>
                </c:pt>
                <c:pt idx="20">
                  <c:v>ONSDAG</c:v>
                </c:pt>
                <c:pt idx="30">
                  <c:v>TORSDAG</c:v>
                </c:pt>
                <c:pt idx="40">
                  <c:v>FREDAG</c:v>
                </c:pt>
                <c:pt idx="50">
                  <c:v>LØRDAG</c:v>
                </c:pt>
                <c:pt idx="60">
                  <c:v>SØNDAG</c:v>
                </c:pt>
              </c:strCache>
            </c:strRef>
          </c:cat>
          <c:val>
            <c:numRef>
              <c:f>'Uke26'!$J$8:$J$76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32B5-4290-B9E3-689023C0032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'Uke26'!$B$79</c:f>
              <c:strCache>
                <c:ptCount val="1"/>
                <c:pt idx="0">
                  <c:v>UKE OPPSUMMERING</c:v>
                </c:pt>
              </c:strCache>
            </c:strRef>
          </c:tx>
          <c:spPr>
            <a:solidFill>
              <a:schemeClr val="accent1"/>
            </a:solidFill>
            <a:ln>
              <a:noFill/>
            </a:ln>
            <a:effectLst/>
          </c:spPr>
          <c:invertIfNegative val="0"/>
          <c:cat>
            <c:strRef>
              <c:f>'Uke26'!$D$7:$G$7</c:f>
              <c:strCache>
                <c:ptCount val="4"/>
                <c:pt idx="0">
                  <c:v> LAGER (KG) </c:v>
                </c:pt>
                <c:pt idx="1">
                  <c:v> PRODUK-SJON (KG) </c:v>
                </c:pt>
                <c:pt idx="2">
                  <c:v> BUFFET (KG) </c:v>
                </c:pt>
                <c:pt idx="3">
                  <c:v> TALLERKEN (KG) </c:v>
                </c:pt>
              </c:strCache>
            </c:strRef>
          </c:cat>
          <c:val>
            <c:numRef>
              <c:f>'Uke26'!$D$79:$G$79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856-4DAD-94AE-6601A5762FF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'Uke27'!$B$79</c:f>
              <c:strCache>
                <c:ptCount val="1"/>
                <c:pt idx="0">
                  <c:v>UKE OPPSUMMERING</c:v>
                </c:pt>
              </c:strCache>
            </c:strRef>
          </c:tx>
          <c:spPr>
            <a:solidFill>
              <a:schemeClr val="accent1"/>
            </a:solidFill>
            <a:ln>
              <a:noFill/>
            </a:ln>
            <a:effectLst/>
          </c:spPr>
          <c:invertIfNegative val="0"/>
          <c:cat>
            <c:strRef>
              <c:f>'Uke27'!$D$7:$G$7</c:f>
              <c:strCache>
                <c:ptCount val="4"/>
                <c:pt idx="0">
                  <c:v> LAGER (KG) </c:v>
                </c:pt>
                <c:pt idx="1">
                  <c:v> PRODUK-SJON (KG) </c:v>
                </c:pt>
                <c:pt idx="2">
                  <c:v> BUFFET (KG) </c:v>
                </c:pt>
                <c:pt idx="3">
                  <c:v> TALLERKEN (KG) </c:v>
                </c:pt>
              </c:strCache>
            </c:strRef>
          </c:cat>
          <c:val>
            <c:numRef>
              <c:f>'Uke27'!$D$79:$G$79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30FE-4032-85C8-8E22E5609EE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5425511111111111"/>
        </c:manualLayout>
      </c:layout>
      <c:barChart>
        <c:barDir val="col"/>
        <c:grouping val="clustered"/>
        <c:varyColors val="0"/>
        <c:ser>
          <c:idx val="4"/>
          <c:order val="0"/>
          <c:tx>
            <c:strRef>
              <c:f>'Uke27'!$H$7</c:f>
              <c:strCache>
                <c:ptCount val="1"/>
                <c:pt idx="0">
                  <c:v> SUM MATAVFALL (KG) </c:v>
                </c:pt>
              </c:strCache>
            </c:strRef>
          </c:tx>
          <c:spPr>
            <a:solidFill>
              <a:schemeClr val="accent5"/>
            </a:solidFill>
            <a:ln>
              <a:noFill/>
            </a:ln>
            <a:effectLst/>
          </c:spPr>
          <c:invertIfNegative val="0"/>
          <c:cat>
            <c:multiLvlStrRef>
              <c:f>'Uke27'!$B$8:$C$76</c:f>
              <c:multiLvlStrCache>
                <c:ptCount val="69"/>
                <c:lvl>
                  <c:pt idx="0">
                    <c:v>Frukt, bær, Grønnsaker</c:v>
                  </c:pt>
                  <c:pt idx="1">
                    <c:v>Bakevarer</c:v>
                  </c:pt>
                  <c:pt idx="2">
                    <c:v>Pasta/ris</c:v>
                  </c:pt>
                  <c:pt idx="3">
                    <c:v>Kjøtt</c:v>
                  </c:pt>
                  <c:pt idx="4">
                    <c:v>Fisk/skalldyr</c:v>
                  </c:pt>
                  <c:pt idx="5">
                    <c:v>Meieriprodukter</c:v>
                  </c:pt>
                  <c:pt idx="6">
                    <c:v>Blandingsretter</c:v>
                  </c:pt>
                  <c:pt idx="7">
                    <c:v>Saus/Suppe</c:v>
                  </c:pt>
                  <c:pt idx="8">
                    <c:v>Ikke-spiselig matavfall</c:v>
                  </c:pt>
                  <c:pt idx="9">
                    <c:v>SUM Mandag</c:v>
                  </c:pt>
                  <c:pt idx="10">
                    <c:v>Frukt, bær, Grønnsaker</c:v>
                  </c:pt>
                  <c:pt idx="11">
                    <c:v>Bakevarer</c:v>
                  </c:pt>
                  <c:pt idx="12">
                    <c:v>Pasta/ris</c:v>
                  </c:pt>
                  <c:pt idx="13">
                    <c:v>Kjøtt</c:v>
                  </c:pt>
                  <c:pt idx="14">
                    <c:v>Fisk/skalldyr</c:v>
                  </c:pt>
                  <c:pt idx="15">
                    <c:v>Meieriprodukter</c:v>
                  </c:pt>
                  <c:pt idx="16">
                    <c:v>Blandingsretter</c:v>
                  </c:pt>
                  <c:pt idx="17">
                    <c:v>Saus/Suppe</c:v>
                  </c:pt>
                  <c:pt idx="18">
                    <c:v>Ikke-spiselig matavfall</c:v>
                  </c:pt>
                  <c:pt idx="19">
                    <c:v>SUM TIRSDAG</c:v>
                  </c:pt>
                  <c:pt idx="20">
                    <c:v>Frukt, bær, Grønnsaker</c:v>
                  </c:pt>
                  <c:pt idx="21">
                    <c:v>Bakevarer</c:v>
                  </c:pt>
                  <c:pt idx="22">
                    <c:v>Pasta/ris</c:v>
                  </c:pt>
                  <c:pt idx="23">
                    <c:v>Kjøtt</c:v>
                  </c:pt>
                  <c:pt idx="24">
                    <c:v>Fisk/skalldyr</c:v>
                  </c:pt>
                  <c:pt idx="25">
                    <c:v>Meieriprodukter</c:v>
                  </c:pt>
                  <c:pt idx="26">
                    <c:v>Blandingsretter</c:v>
                  </c:pt>
                  <c:pt idx="27">
                    <c:v>Saus/Suppe</c:v>
                  </c:pt>
                  <c:pt idx="28">
                    <c:v>Ikke-spiselig matavfall</c:v>
                  </c:pt>
                  <c:pt idx="29">
                    <c:v>SUM ONSDAG</c:v>
                  </c:pt>
                  <c:pt idx="30">
                    <c:v>Frukt, bær, Grønnsaker</c:v>
                  </c:pt>
                  <c:pt idx="31">
                    <c:v>Bakevarer</c:v>
                  </c:pt>
                  <c:pt idx="32">
                    <c:v>Pasta/ris</c:v>
                  </c:pt>
                  <c:pt idx="33">
                    <c:v>Kjøtt</c:v>
                  </c:pt>
                  <c:pt idx="34">
                    <c:v>Fisk/skalldyr</c:v>
                  </c:pt>
                  <c:pt idx="35">
                    <c:v>Meieriprodukter</c:v>
                  </c:pt>
                  <c:pt idx="36">
                    <c:v>Blandingsretter</c:v>
                  </c:pt>
                  <c:pt idx="37">
                    <c:v>Saus/Suppe</c:v>
                  </c:pt>
                  <c:pt idx="38">
                    <c:v>Ikke-spiselig matavfall</c:v>
                  </c:pt>
                  <c:pt idx="39">
                    <c:v>SUM TORSDAG</c:v>
                  </c:pt>
                  <c:pt idx="40">
                    <c:v>Frukt, bær, Grønnsaker</c:v>
                  </c:pt>
                  <c:pt idx="41">
                    <c:v>Bakevarer</c:v>
                  </c:pt>
                  <c:pt idx="42">
                    <c:v>Pasta/ris</c:v>
                  </c:pt>
                  <c:pt idx="43">
                    <c:v>Kjøtt</c:v>
                  </c:pt>
                  <c:pt idx="44">
                    <c:v>Fisk/skalldyr</c:v>
                  </c:pt>
                  <c:pt idx="45">
                    <c:v>Meieriprodukter</c:v>
                  </c:pt>
                  <c:pt idx="46">
                    <c:v>Blandingsretter</c:v>
                  </c:pt>
                  <c:pt idx="47">
                    <c:v>Saus/Suppe</c:v>
                  </c:pt>
                  <c:pt idx="48">
                    <c:v>Ikke-spiselig matavfall</c:v>
                  </c:pt>
                  <c:pt idx="49">
                    <c:v>SUM FREDAG</c:v>
                  </c:pt>
                  <c:pt idx="50">
                    <c:v>Frukt, bær, Grønnsaker</c:v>
                  </c:pt>
                  <c:pt idx="51">
                    <c:v>Bakevarer</c:v>
                  </c:pt>
                  <c:pt idx="52">
                    <c:v>Pasta/ris</c:v>
                  </c:pt>
                  <c:pt idx="53">
                    <c:v>Kjøtt</c:v>
                  </c:pt>
                  <c:pt idx="54">
                    <c:v>Fisk/skalldyr</c:v>
                  </c:pt>
                  <c:pt idx="55">
                    <c:v>Meieriprodukter</c:v>
                  </c:pt>
                  <c:pt idx="56">
                    <c:v>Blandingsretter</c:v>
                  </c:pt>
                  <c:pt idx="57">
                    <c:v>Saus/Suppe</c:v>
                  </c:pt>
                  <c:pt idx="58">
                    <c:v>Ikke-spiselig matavfall</c:v>
                  </c:pt>
                  <c:pt idx="59">
                    <c:v>SUM LØRDAG</c:v>
                  </c:pt>
                  <c:pt idx="60">
                    <c:v>Frukt, bær, Grønnsaker</c:v>
                  </c:pt>
                  <c:pt idx="61">
                    <c:v>Bakevarer</c:v>
                  </c:pt>
                  <c:pt idx="62">
                    <c:v>Pasta/ris</c:v>
                  </c:pt>
                  <c:pt idx="63">
                    <c:v>Kjøtt</c:v>
                  </c:pt>
                  <c:pt idx="64">
                    <c:v>Fisk/skalldyr</c:v>
                  </c:pt>
                  <c:pt idx="65">
                    <c:v>Meieriprodukter</c:v>
                  </c:pt>
                  <c:pt idx="66">
                    <c:v>Blandingsretter</c:v>
                  </c:pt>
                  <c:pt idx="67">
                    <c:v>Saus/Suppe</c:v>
                  </c:pt>
                  <c:pt idx="68">
                    <c:v>Ikke-spiselig matavfall</c:v>
                  </c:pt>
                </c:lvl>
                <c:lvl>
                  <c:pt idx="0">
                    <c:v>MANDAG</c:v>
                  </c:pt>
                  <c:pt idx="10">
                    <c:v>TIRSDAG</c:v>
                  </c:pt>
                  <c:pt idx="20">
                    <c:v>ONSDAG</c:v>
                  </c:pt>
                  <c:pt idx="30">
                    <c:v>TORSDAG</c:v>
                  </c:pt>
                  <c:pt idx="40">
                    <c:v>FREDAG</c:v>
                  </c:pt>
                  <c:pt idx="50">
                    <c:v>LØRDAG</c:v>
                  </c:pt>
                  <c:pt idx="60">
                    <c:v>SØNDAG</c:v>
                  </c:pt>
                </c:lvl>
              </c:multiLvlStrCache>
            </c:multiLvlStrRef>
          </c:cat>
          <c:val>
            <c:numRef>
              <c:f>'Uke27'!$H$8:$H$76</c:f>
              <c:numCache>
                <c:formatCode>_(* #,##0.00_);_(* \(#,##0.00\);_(* "-"??_);_(@_)</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extLst>
            <c:ext xmlns:c16="http://schemas.microsoft.com/office/drawing/2014/chart" uri="{C3380CC4-5D6E-409C-BE32-E72D297353CC}">
              <c16:uniqueId val="{00000000-E88A-4216-985C-8FE31C41ADF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6.650875518011940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'Uke28'!$J$7</c:f>
              <c:strCache>
                <c:ptCount val="1"/>
                <c:pt idx="0">
                  <c:v> GRAM MATAVFALL/GJEST </c:v>
                </c:pt>
              </c:strCache>
            </c:strRef>
          </c:tx>
          <c:spPr>
            <a:ln w="28575" cap="rnd">
              <a:solidFill>
                <a:schemeClr val="accent1"/>
              </a:solidFill>
              <a:round/>
            </a:ln>
            <a:effectLst/>
          </c:spPr>
          <c:marker>
            <c:symbol val="none"/>
          </c:marker>
          <c:cat>
            <c:strRef>
              <c:f>'Uke28'!$B$8:$B$76</c:f>
              <c:strCache>
                <c:ptCount val="61"/>
                <c:pt idx="0">
                  <c:v>MANDAG</c:v>
                </c:pt>
                <c:pt idx="10">
                  <c:v>TIRSDAG</c:v>
                </c:pt>
                <c:pt idx="20">
                  <c:v>ONSDAG</c:v>
                </c:pt>
                <c:pt idx="30">
                  <c:v>TORSDAG</c:v>
                </c:pt>
                <c:pt idx="40">
                  <c:v>FREDAG</c:v>
                </c:pt>
                <c:pt idx="50">
                  <c:v>LØRDAG</c:v>
                </c:pt>
                <c:pt idx="60">
                  <c:v>SØNDAG</c:v>
                </c:pt>
              </c:strCache>
            </c:strRef>
          </c:cat>
          <c:val>
            <c:numRef>
              <c:f>'Uke28'!$J$8:$J$76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84FD-4226-A6AB-2B67A5A50E4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'Uke28'!$B$79</c:f>
              <c:strCache>
                <c:ptCount val="1"/>
                <c:pt idx="0">
                  <c:v>UKE OPPSUMMERING</c:v>
                </c:pt>
              </c:strCache>
            </c:strRef>
          </c:tx>
          <c:spPr>
            <a:solidFill>
              <a:schemeClr val="accent1"/>
            </a:solidFill>
            <a:ln>
              <a:noFill/>
            </a:ln>
            <a:effectLst/>
          </c:spPr>
          <c:invertIfNegative val="0"/>
          <c:cat>
            <c:strRef>
              <c:f>'Uke28'!$D$7:$G$7</c:f>
              <c:strCache>
                <c:ptCount val="4"/>
                <c:pt idx="0">
                  <c:v> LAGER (KG) </c:v>
                </c:pt>
                <c:pt idx="1">
                  <c:v> PRODUK-SJON (KG) </c:v>
                </c:pt>
                <c:pt idx="2">
                  <c:v> BUFFET (KG) </c:v>
                </c:pt>
                <c:pt idx="3">
                  <c:v> TALLERKEN (KG) </c:v>
                </c:pt>
              </c:strCache>
            </c:strRef>
          </c:cat>
          <c:val>
            <c:numRef>
              <c:f>'Uke28'!$D$79:$G$79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AC1-4991-AE37-84F4DBA51B9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'Uke29'!$J$7</c:f>
              <c:strCache>
                <c:ptCount val="1"/>
                <c:pt idx="0">
                  <c:v> GRAM MATAVFALL/GJEST </c:v>
                </c:pt>
              </c:strCache>
            </c:strRef>
          </c:tx>
          <c:spPr>
            <a:ln w="28575" cap="rnd">
              <a:solidFill>
                <a:schemeClr val="accent1"/>
              </a:solidFill>
              <a:round/>
            </a:ln>
            <a:effectLst/>
          </c:spPr>
          <c:marker>
            <c:symbol val="none"/>
          </c:marker>
          <c:cat>
            <c:strRef>
              <c:f>'Uke29'!$B$8:$B$76</c:f>
              <c:strCache>
                <c:ptCount val="61"/>
                <c:pt idx="0">
                  <c:v>MANDAG</c:v>
                </c:pt>
                <c:pt idx="10">
                  <c:v>TIRSDAG</c:v>
                </c:pt>
                <c:pt idx="20">
                  <c:v>ONSDAG</c:v>
                </c:pt>
                <c:pt idx="30">
                  <c:v>TORSDAG</c:v>
                </c:pt>
                <c:pt idx="40">
                  <c:v>FREDAG</c:v>
                </c:pt>
                <c:pt idx="50">
                  <c:v>LØRDAG</c:v>
                </c:pt>
                <c:pt idx="60">
                  <c:v>SØNDAG</c:v>
                </c:pt>
              </c:strCache>
            </c:strRef>
          </c:cat>
          <c:val>
            <c:numRef>
              <c:f>'Uke29'!$J$8:$J$76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F95-4340-B378-40B82304734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'Uke2'!$B$79</c:f>
              <c:strCache>
                <c:ptCount val="1"/>
                <c:pt idx="0">
                  <c:v>UKE OPPSUMMERING</c:v>
                </c:pt>
              </c:strCache>
            </c:strRef>
          </c:tx>
          <c:spPr>
            <a:solidFill>
              <a:schemeClr val="accent1"/>
            </a:solidFill>
            <a:ln>
              <a:noFill/>
            </a:ln>
            <a:effectLst/>
          </c:spPr>
          <c:invertIfNegative val="0"/>
          <c:cat>
            <c:strRef>
              <c:f>'Uke2'!$D$7:$G$7</c:f>
              <c:strCache>
                <c:ptCount val="4"/>
                <c:pt idx="0">
                  <c:v> LAGER (KG) </c:v>
                </c:pt>
                <c:pt idx="1">
                  <c:v> PRODUK-SJON (KG) </c:v>
                </c:pt>
                <c:pt idx="2">
                  <c:v> BUFFET (KG) </c:v>
                </c:pt>
                <c:pt idx="3">
                  <c:v> TALLERKEN (KG) </c:v>
                </c:pt>
              </c:strCache>
            </c:strRef>
          </c:cat>
          <c:val>
            <c:numRef>
              <c:f>'Uke2'!$D$79:$G$79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5DC9-4CCA-BD03-59460A54F50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'Uke29'!$B$79</c:f>
              <c:strCache>
                <c:ptCount val="1"/>
                <c:pt idx="0">
                  <c:v>UKE OPPSUMMERING</c:v>
                </c:pt>
              </c:strCache>
            </c:strRef>
          </c:tx>
          <c:spPr>
            <a:solidFill>
              <a:schemeClr val="accent1"/>
            </a:solidFill>
            <a:ln>
              <a:noFill/>
            </a:ln>
            <a:effectLst/>
          </c:spPr>
          <c:invertIfNegative val="0"/>
          <c:cat>
            <c:strRef>
              <c:f>'Uke29'!$D$7:$G$7</c:f>
              <c:strCache>
                <c:ptCount val="4"/>
                <c:pt idx="0">
                  <c:v> LAGER (KG) </c:v>
                </c:pt>
                <c:pt idx="1">
                  <c:v> PRODUK-SJON (KG) </c:v>
                </c:pt>
                <c:pt idx="2">
                  <c:v> BUFFET (KG) </c:v>
                </c:pt>
                <c:pt idx="3">
                  <c:v> TALLERKEN (KG) </c:v>
                </c:pt>
              </c:strCache>
            </c:strRef>
          </c:cat>
          <c:val>
            <c:numRef>
              <c:f>'Uke29'!$D$79:$G$79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DA08-42C8-BFF1-A8050DB3FB5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'Uke30'!$J$7</c:f>
              <c:strCache>
                <c:ptCount val="1"/>
                <c:pt idx="0">
                  <c:v> GRAM MATAVFALL/GJEST </c:v>
                </c:pt>
              </c:strCache>
            </c:strRef>
          </c:tx>
          <c:spPr>
            <a:ln w="28575" cap="rnd">
              <a:solidFill>
                <a:schemeClr val="accent1"/>
              </a:solidFill>
              <a:round/>
            </a:ln>
            <a:effectLst/>
          </c:spPr>
          <c:marker>
            <c:symbol val="none"/>
          </c:marker>
          <c:cat>
            <c:strRef>
              <c:f>'Uke30'!$B$8:$B$76</c:f>
              <c:strCache>
                <c:ptCount val="61"/>
                <c:pt idx="0">
                  <c:v>MANDAG</c:v>
                </c:pt>
                <c:pt idx="10">
                  <c:v>TIRSDAG</c:v>
                </c:pt>
                <c:pt idx="20">
                  <c:v>ONSDAG</c:v>
                </c:pt>
                <c:pt idx="30">
                  <c:v>TORSDAG</c:v>
                </c:pt>
                <c:pt idx="40">
                  <c:v>FREDAG</c:v>
                </c:pt>
                <c:pt idx="50">
                  <c:v>LØRDAG</c:v>
                </c:pt>
                <c:pt idx="60">
                  <c:v>SØNDAG</c:v>
                </c:pt>
              </c:strCache>
            </c:strRef>
          </c:cat>
          <c:val>
            <c:numRef>
              <c:f>'Uke30'!$J$8:$J$76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2AB7-41F1-9913-2ED03D074CC8}"/>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'Uke30'!$B$79</c:f>
              <c:strCache>
                <c:ptCount val="1"/>
                <c:pt idx="0">
                  <c:v>UKE OPPSUMMERING</c:v>
                </c:pt>
              </c:strCache>
            </c:strRef>
          </c:tx>
          <c:spPr>
            <a:solidFill>
              <a:schemeClr val="accent1"/>
            </a:solidFill>
            <a:ln>
              <a:noFill/>
            </a:ln>
            <a:effectLst/>
          </c:spPr>
          <c:invertIfNegative val="0"/>
          <c:cat>
            <c:strRef>
              <c:f>'Uke30'!$D$7:$G$7</c:f>
              <c:strCache>
                <c:ptCount val="4"/>
                <c:pt idx="0">
                  <c:v> LAGER (KG) </c:v>
                </c:pt>
                <c:pt idx="1">
                  <c:v> PRODUK-SJON (KG) </c:v>
                </c:pt>
                <c:pt idx="2">
                  <c:v> BUFFET (KG) </c:v>
                </c:pt>
                <c:pt idx="3">
                  <c:v> TALLERKEN (KG) </c:v>
                </c:pt>
              </c:strCache>
            </c:strRef>
          </c:cat>
          <c:val>
            <c:numRef>
              <c:f>'Uke30'!$D$79:$G$79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25FF-48E3-B794-5C33ECBBAC7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'Uke31'!$J$7</c:f>
              <c:strCache>
                <c:ptCount val="1"/>
                <c:pt idx="0">
                  <c:v> GRAM MATAVFALL/GJEST </c:v>
                </c:pt>
              </c:strCache>
            </c:strRef>
          </c:tx>
          <c:spPr>
            <a:ln w="28575" cap="rnd">
              <a:solidFill>
                <a:schemeClr val="accent1"/>
              </a:solidFill>
              <a:round/>
            </a:ln>
            <a:effectLst/>
          </c:spPr>
          <c:marker>
            <c:symbol val="none"/>
          </c:marker>
          <c:cat>
            <c:strRef>
              <c:f>'Uke31'!$B$8:$B$76</c:f>
              <c:strCache>
                <c:ptCount val="61"/>
                <c:pt idx="0">
                  <c:v>MANDAG</c:v>
                </c:pt>
                <c:pt idx="10">
                  <c:v>TIRSDAG</c:v>
                </c:pt>
                <c:pt idx="20">
                  <c:v>ONSDAG</c:v>
                </c:pt>
                <c:pt idx="30">
                  <c:v>TORSDAG</c:v>
                </c:pt>
                <c:pt idx="40">
                  <c:v>FREDAG</c:v>
                </c:pt>
                <c:pt idx="50">
                  <c:v>LØRDAG</c:v>
                </c:pt>
                <c:pt idx="60">
                  <c:v>SØNDAG</c:v>
                </c:pt>
              </c:strCache>
            </c:strRef>
          </c:cat>
          <c:val>
            <c:numRef>
              <c:f>'Uke31'!$J$8:$J$76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413A-46E7-8E5A-0C2EC7B4289B}"/>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'Uke31'!$B$79</c:f>
              <c:strCache>
                <c:ptCount val="1"/>
                <c:pt idx="0">
                  <c:v>UKE OPPSUMMERING</c:v>
                </c:pt>
              </c:strCache>
            </c:strRef>
          </c:tx>
          <c:spPr>
            <a:solidFill>
              <a:schemeClr val="accent1"/>
            </a:solidFill>
            <a:ln>
              <a:noFill/>
            </a:ln>
            <a:effectLst/>
          </c:spPr>
          <c:invertIfNegative val="0"/>
          <c:cat>
            <c:strRef>
              <c:f>'Uke31'!$D$7:$G$7</c:f>
              <c:strCache>
                <c:ptCount val="4"/>
                <c:pt idx="0">
                  <c:v> LAGER (KG) </c:v>
                </c:pt>
                <c:pt idx="1">
                  <c:v> PRODUK-SJON (KG) </c:v>
                </c:pt>
                <c:pt idx="2">
                  <c:v> BUFFET (KG) </c:v>
                </c:pt>
                <c:pt idx="3">
                  <c:v> TALLERKEN (KG) </c:v>
                </c:pt>
              </c:strCache>
            </c:strRef>
          </c:cat>
          <c:val>
            <c:numRef>
              <c:f>'Uke31'!$D$79:$G$79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BD06-48F1-9891-05AEEBE28D9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'Uke32'!$J$7</c:f>
              <c:strCache>
                <c:ptCount val="1"/>
                <c:pt idx="0">
                  <c:v> GRAM MATAVFALL/GJEST </c:v>
                </c:pt>
              </c:strCache>
            </c:strRef>
          </c:tx>
          <c:spPr>
            <a:ln w="28575" cap="rnd">
              <a:solidFill>
                <a:schemeClr val="accent1"/>
              </a:solidFill>
              <a:round/>
            </a:ln>
            <a:effectLst/>
          </c:spPr>
          <c:marker>
            <c:symbol val="none"/>
          </c:marker>
          <c:cat>
            <c:strRef>
              <c:f>'Uke32'!$B$8:$B$76</c:f>
              <c:strCache>
                <c:ptCount val="61"/>
                <c:pt idx="0">
                  <c:v>MANDAG</c:v>
                </c:pt>
                <c:pt idx="10">
                  <c:v>TIRSDAG</c:v>
                </c:pt>
                <c:pt idx="20">
                  <c:v>ONSDAG</c:v>
                </c:pt>
                <c:pt idx="30">
                  <c:v>TORSDAG</c:v>
                </c:pt>
                <c:pt idx="40">
                  <c:v>FREDAG</c:v>
                </c:pt>
                <c:pt idx="50">
                  <c:v>LØRDAG</c:v>
                </c:pt>
                <c:pt idx="60">
                  <c:v>SØNDAG</c:v>
                </c:pt>
              </c:strCache>
            </c:strRef>
          </c:cat>
          <c:val>
            <c:numRef>
              <c:f>'Uke32'!$J$8:$J$76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CC92-448F-BD0F-87620228889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'Uke32'!$B$79</c:f>
              <c:strCache>
                <c:ptCount val="1"/>
                <c:pt idx="0">
                  <c:v>UKE OPPSUMMERING</c:v>
                </c:pt>
              </c:strCache>
            </c:strRef>
          </c:tx>
          <c:spPr>
            <a:solidFill>
              <a:schemeClr val="accent1"/>
            </a:solidFill>
            <a:ln>
              <a:noFill/>
            </a:ln>
            <a:effectLst/>
          </c:spPr>
          <c:invertIfNegative val="0"/>
          <c:cat>
            <c:strRef>
              <c:f>'Uke32'!$D$7:$G$7</c:f>
              <c:strCache>
                <c:ptCount val="4"/>
                <c:pt idx="0">
                  <c:v> LAGER (KG) </c:v>
                </c:pt>
                <c:pt idx="1">
                  <c:v> PRODUK-SJON (KG) </c:v>
                </c:pt>
                <c:pt idx="2">
                  <c:v> BUFFET (KG) </c:v>
                </c:pt>
                <c:pt idx="3">
                  <c:v> TALLERKEN (KG) </c:v>
                </c:pt>
              </c:strCache>
            </c:strRef>
          </c:cat>
          <c:val>
            <c:numRef>
              <c:f>'Uke32'!$D$79:$G$79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7E1E-43ED-80E3-F25E58439DD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'Uke33'!$J$7</c:f>
              <c:strCache>
                <c:ptCount val="1"/>
                <c:pt idx="0">
                  <c:v> GRAM MATAVFALL/GJEST </c:v>
                </c:pt>
              </c:strCache>
            </c:strRef>
          </c:tx>
          <c:spPr>
            <a:ln w="28575" cap="rnd">
              <a:solidFill>
                <a:schemeClr val="accent1"/>
              </a:solidFill>
              <a:round/>
            </a:ln>
            <a:effectLst/>
          </c:spPr>
          <c:marker>
            <c:symbol val="none"/>
          </c:marker>
          <c:cat>
            <c:strRef>
              <c:f>'Uke33'!$B$8:$B$76</c:f>
              <c:strCache>
                <c:ptCount val="61"/>
                <c:pt idx="0">
                  <c:v>MANDAG</c:v>
                </c:pt>
                <c:pt idx="10">
                  <c:v>TIRSDAG</c:v>
                </c:pt>
                <c:pt idx="20">
                  <c:v>ONSDAG</c:v>
                </c:pt>
                <c:pt idx="30">
                  <c:v>TORSDAG</c:v>
                </c:pt>
                <c:pt idx="40">
                  <c:v>FREDAG</c:v>
                </c:pt>
                <c:pt idx="50">
                  <c:v>LØRDAG</c:v>
                </c:pt>
                <c:pt idx="60">
                  <c:v>SØNDAG</c:v>
                </c:pt>
              </c:strCache>
            </c:strRef>
          </c:cat>
          <c:val>
            <c:numRef>
              <c:f>'Uke33'!$J$8:$J$76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E9EC-4496-A2A4-3BC94B04CAB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'Uke33'!$B$79</c:f>
              <c:strCache>
                <c:ptCount val="1"/>
                <c:pt idx="0">
                  <c:v>UKE OPPSUMMERING</c:v>
                </c:pt>
              </c:strCache>
            </c:strRef>
          </c:tx>
          <c:spPr>
            <a:solidFill>
              <a:schemeClr val="accent1"/>
            </a:solidFill>
            <a:ln>
              <a:noFill/>
            </a:ln>
            <a:effectLst/>
          </c:spPr>
          <c:invertIfNegative val="0"/>
          <c:cat>
            <c:strRef>
              <c:f>'Uke33'!$D$7:$G$7</c:f>
              <c:strCache>
                <c:ptCount val="4"/>
                <c:pt idx="0">
                  <c:v> LAGER (KG) </c:v>
                </c:pt>
                <c:pt idx="1">
                  <c:v> PRODUK-SJON (KG) </c:v>
                </c:pt>
                <c:pt idx="2">
                  <c:v> BUFFET (KG) </c:v>
                </c:pt>
                <c:pt idx="3">
                  <c:v> TALLERKEN (KG) </c:v>
                </c:pt>
              </c:strCache>
            </c:strRef>
          </c:cat>
          <c:val>
            <c:numRef>
              <c:f>'Uke33'!$D$79:$G$79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52B2-4A0D-B20D-E4471E4B138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'Uke34'!$J$7</c:f>
              <c:strCache>
                <c:ptCount val="1"/>
                <c:pt idx="0">
                  <c:v> GRAM MATAVFALL/GJEST </c:v>
                </c:pt>
              </c:strCache>
            </c:strRef>
          </c:tx>
          <c:spPr>
            <a:ln w="28575" cap="rnd">
              <a:solidFill>
                <a:schemeClr val="accent1"/>
              </a:solidFill>
              <a:round/>
            </a:ln>
            <a:effectLst/>
          </c:spPr>
          <c:marker>
            <c:symbol val="none"/>
          </c:marker>
          <c:cat>
            <c:strRef>
              <c:f>'Uke34'!$B$8:$B$76</c:f>
              <c:strCache>
                <c:ptCount val="61"/>
                <c:pt idx="0">
                  <c:v>MANDAG</c:v>
                </c:pt>
                <c:pt idx="10">
                  <c:v>TIRSDAG</c:v>
                </c:pt>
                <c:pt idx="20">
                  <c:v>ONSDAG</c:v>
                </c:pt>
                <c:pt idx="30">
                  <c:v>TORSDAG</c:v>
                </c:pt>
                <c:pt idx="40">
                  <c:v>FREDAG</c:v>
                </c:pt>
                <c:pt idx="50">
                  <c:v>LØRDAG</c:v>
                </c:pt>
                <c:pt idx="60">
                  <c:v>SØNDAG</c:v>
                </c:pt>
              </c:strCache>
            </c:strRef>
          </c:cat>
          <c:val>
            <c:numRef>
              <c:f>'Uke34'!$J$8:$J$76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5BFB-487B-BCCC-8E07F77B27E0}"/>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'Uke3'!$J$7</c:f>
              <c:strCache>
                <c:ptCount val="1"/>
                <c:pt idx="0">
                  <c:v> GRAM MATAVFALL/GJEST </c:v>
                </c:pt>
              </c:strCache>
            </c:strRef>
          </c:tx>
          <c:spPr>
            <a:ln w="28575" cap="rnd">
              <a:solidFill>
                <a:schemeClr val="accent1"/>
              </a:solidFill>
              <a:round/>
            </a:ln>
            <a:effectLst/>
          </c:spPr>
          <c:marker>
            <c:symbol val="none"/>
          </c:marker>
          <c:cat>
            <c:strRef>
              <c:f>'Uke3'!$B$8:$B$76</c:f>
              <c:strCache>
                <c:ptCount val="61"/>
                <c:pt idx="0">
                  <c:v>MANDAG</c:v>
                </c:pt>
                <c:pt idx="10">
                  <c:v>TIRSDAG</c:v>
                </c:pt>
                <c:pt idx="20">
                  <c:v>ONSDAG</c:v>
                </c:pt>
                <c:pt idx="30">
                  <c:v>TORSDAG</c:v>
                </c:pt>
                <c:pt idx="40">
                  <c:v>FREDAG</c:v>
                </c:pt>
                <c:pt idx="50">
                  <c:v>LØRDAG</c:v>
                </c:pt>
                <c:pt idx="60">
                  <c:v>SØNDAG</c:v>
                </c:pt>
              </c:strCache>
            </c:strRef>
          </c:cat>
          <c:val>
            <c:numRef>
              <c:f>'Uke3'!$J$8:$J$76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4317-4597-81C3-66215121619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'Uke34'!$B$79</c:f>
              <c:strCache>
                <c:ptCount val="1"/>
                <c:pt idx="0">
                  <c:v>UKE OPPSUMMERING</c:v>
                </c:pt>
              </c:strCache>
            </c:strRef>
          </c:tx>
          <c:spPr>
            <a:solidFill>
              <a:schemeClr val="accent1"/>
            </a:solidFill>
            <a:ln>
              <a:noFill/>
            </a:ln>
            <a:effectLst/>
          </c:spPr>
          <c:invertIfNegative val="0"/>
          <c:cat>
            <c:strRef>
              <c:f>'Uke34'!$D$7:$G$7</c:f>
              <c:strCache>
                <c:ptCount val="4"/>
                <c:pt idx="0">
                  <c:v> LAGER (KG) </c:v>
                </c:pt>
                <c:pt idx="1">
                  <c:v> PRODUK-SJON (KG) </c:v>
                </c:pt>
                <c:pt idx="2">
                  <c:v> BUFFET (KG) </c:v>
                </c:pt>
                <c:pt idx="3">
                  <c:v> TALLERKEN (KG) </c:v>
                </c:pt>
              </c:strCache>
            </c:strRef>
          </c:cat>
          <c:val>
            <c:numRef>
              <c:f>'Uke34'!$D$79:$G$79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C792-48A3-BC98-1DAB36D5626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'Uke35'!$J$7</c:f>
              <c:strCache>
                <c:ptCount val="1"/>
                <c:pt idx="0">
                  <c:v> GRAM MATAVFALL/GJEST </c:v>
                </c:pt>
              </c:strCache>
            </c:strRef>
          </c:tx>
          <c:spPr>
            <a:ln w="28575" cap="rnd">
              <a:solidFill>
                <a:schemeClr val="accent1"/>
              </a:solidFill>
              <a:round/>
            </a:ln>
            <a:effectLst/>
          </c:spPr>
          <c:marker>
            <c:symbol val="none"/>
          </c:marker>
          <c:cat>
            <c:strRef>
              <c:f>'Uke35'!$B$8:$B$76</c:f>
              <c:strCache>
                <c:ptCount val="61"/>
                <c:pt idx="0">
                  <c:v>MANDAG</c:v>
                </c:pt>
                <c:pt idx="10">
                  <c:v>TIRSDAG</c:v>
                </c:pt>
                <c:pt idx="20">
                  <c:v>ONSDAG</c:v>
                </c:pt>
                <c:pt idx="30">
                  <c:v>TORSDAG</c:v>
                </c:pt>
                <c:pt idx="40">
                  <c:v>FREDAG</c:v>
                </c:pt>
                <c:pt idx="50">
                  <c:v>LØRDAG</c:v>
                </c:pt>
                <c:pt idx="60">
                  <c:v>SØNDAG</c:v>
                </c:pt>
              </c:strCache>
            </c:strRef>
          </c:cat>
          <c:val>
            <c:numRef>
              <c:f>'Uke35'!$J$8:$J$76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DE2-477A-B828-64F95F5549E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'Uke35'!$B$79</c:f>
              <c:strCache>
                <c:ptCount val="1"/>
                <c:pt idx="0">
                  <c:v>UKE OPPSUMMERING</c:v>
                </c:pt>
              </c:strCache>
            </c:strRef>
          </c:tx>
          <c:spPr>
            <a:solidFill>
              <a:schemeClr val="accent1"/>
            </a:solidFill>
            <a:ln>
              <a:noFill/>
            </a:ln>
            <a:effectLst/>
          </c:spPr>
          <c:invertIfNegative val="0"/>
          <c:cat>
            <c:strRef>
              <c:f>'Uke35'!$D$7:$G$7</c:f>
              <c:strCache>
                <c:ptCount val="4"/>
                <c:pt idx="0">
                  <c:v> LAGER (KG) </c:v>
                </c:pt>
                <c:pt idx="1">
                  <c:v> PRODUK-SJON (KG) </c:v>
                </c:pt>
                <c:pt idx="2">
                  <c:v> BUFFET (KG) </c:v>
                </c:pt>
                <c:pt idx="3">
                  <c:v> TALLERKEN (KG) </c:v>
                </c:pt>
              </c:strCache>
            </c:strRef>
          </c:cat>
          <c:val>
            <c:numRef>
              <c:f>'Uke35'!$D$79:$G$79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6DA5-4E31-842C-64941B0DA55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'Uke36'!$J$7</c:f>
              <c:strCache>
                <c:ptCount val="1"/>
                <c:pt idx="0">
                  <c:v> GRAM MATAVFALL/GJEST </c:v>
                </c:pt>
              </c:strCache>
            </c:strRef>
          </c:tx>
          <c:spPr>
            <a:ln w="28575" cap="rnd">
              <a:solidFill>
                <a:schemeClr val="accent1"/>
              </a:solidFill>
              <a:round/>
            </a:ln>
            <a:effectLst/>
          </c:spPr>
          <c:marker>
            <c:symbol val="none"/>
          </c:marker>
          <c:cat>
            <c:strRef>
              <c:f>'Uke36'!$B$8:$B$76</c:f>
              <c:strCache>
                <c:ptCount val="61"/>
                <c:pt idx="0">
                  <c:v>MANDAG</c:v>
                </c:pt>
                <c:pt idx="10">
                  <c:v>TIRSDAG</c:v>
                </c:pt>
                <c:pt idx="20">
                  <c:v>ONSDAG</c:v>
                </c:pt>
                <c:pt idx="30">
                  <c:v>TORSDAG</c:v>
                </c:pt>
                <c:pt idx="40">
                  <c:v>FREDAG</c:v>
                </c:pt>
                <c:pt idx="50">
                  <c:v>LØRDAG</c:v>
                </c:pt>
                <c:pt idx="60">
                  <c:v>SØNDAG</c:v>
                </c:pt>
              </c:strCache>
            </c:strRef>
          </c:cat>
          <c:val>
            <c:numRef>
              <c:f>'Uke36'!$J$8:$J$76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5592-42D7-992D-1DD4B4E9156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'Uke36'!$B$79</c:f>
              <c:strCache>
                <c:ptCount val="1"/>
                <c:pt idx="0">
                  <c:v>UKE OPPSUMMERING</c:v>
                </c:pt>
              </c:strCache>
            </c:strRef>
          </c:tx>
          <c:spPr>
            <a:solidFill>
              <a:schemeClr val="accent1"/>
            </a:solidFill>
            <a:ln>
              <a:noFill/>
            </a:ln>
            <a:effectLst/>
          </c:spPr>
          <c:invertIfNegative val="0"/>
          <c:cat>
            <c:strRef>
              <c:f>'Uke36'!$D$7:$G$7</c:f>
              <c:strCache>
                <c:ptCount val="4"/>
                <c:pt idx="0">
                  <c:v> LAGER (KG) </c:v>
                </c:pt>
                <c:pt idx="1">
                  <c:v> PRODUK-SJON (KG) </c:v>
                </c:pt>
                <c:pt idx="2">
                  <c:v> BUFFET (KG) </c:v>
                </c:pt>
                <c:pt idx="3">
                  <c:v> TALLERKEN (KG) </c:v>
                </c:pt>
              </c:strCache>
            </c:strRef>
          </c:cat>
          <c:val>
            <c:numRef>
              <c:f>'Uke36'!$D$79:$G$79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40C-44AA-9D5F-A094F916945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'Uke37'!$J$7</c:f>
              <c:strCache>
                <c:ptCount val="1"/>
                <c:pt idx="0">
                  <c:v> GRAM MATAVFALL/GJEST </c:v>
                </c:pt>
              </c:strCache>
            </c:strRef>
          </c:tx>
          <c:spPr>
            <a:ln w="28575" cap="rnd">
              <a:solidFill>
                <a:schemeClr val="accent1"/>
              </a:solidFill>
              <a:round/>
            </a:ln>
            <a:effectLst/>
          </c:spPr>
          <c:marker>
            <c:symbol val="none"/>
          </c:marker>
          <c:cat>
            <c:strRef>
              <c:f>'Uke37'!$B$8:$B$76</c:f>
              <c:strCache>
                <c:ptCount val="61"/>
                <c:pt idx="0">
                  <c:v>MANDAG</c:v>
                </c:pt>
                <c:pt idx="10">
                  <c:v>TIRSDAG</c:v>
                </c:pt>
                <c:pt idx="20">
                  <c:v>ONSDAG</c:v>
                </c:pt>
                <c:pt idx="30">
                  <c:v>TORSDAG</c:v>
                </c:pt>
                <c:pt idx="40">
                  <c:v>FREDAG</c:v>
                </c:pt>
                <c:pt idx="50">
                  <c:v>LØRDAG</c:v>
                </c:pt>
                <c:pt idx="60">
                  <c:v>SØNDAG</c:v>
                </c:pt>
              </c:strCache>
            </c:strRef>
          </c:cat>
          <c:val>
            <c:numRef>
              <c:f>'Uke37'!$J$8:$J$76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B917-4D1B-AAD9-1B345FBCAF6B}"/>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'Uke37'!$B$79</c:f>
              <c:strCache>
                <c:ptCount val="1"/>
                <c:pt idx="0">
                  <c:v>UKE OPPSUMMERING</c:v>
                </c:pt>
              </c:strCache>
            </c:strRef>
          </c:tx>
          <c:spPr>
            <a:solidFill>
              <a:schemeClr val="accent1"/>
            </a:solidFill>
            <a:ln>
              <a:noFill/>
            </a:ln>
            <a:effectLst/>
          </c:spPr>
          <c:invertIfNegative val="0"/>
          <c:cat>
            <c:strRef>
              <c:f>'Uke37'!$D$7:$G$7</c:f>
              <c:strCache>
                <c:ptCount val="4"/>
                <c:pt idx="0">
                  <c:v> LAGER (KG) </c:v>
                </c:pt>
                <c:pt idx="1">
                  <c:v> PRODUK-SJON (KG) </c:v>
                </c:pt>
                <c:pt idx="2">
                  <c:v> BUFFET (KG) </c:v>
                </c:pt>
                <c:pt idx="3">
                  <c:v> TALLERKEN (KG) </c:v>
                </c:pt>
              </c:strCache>
            </c:strRef>
          </c:cat>
          <c:val>
            <c:numRef>
              <c:f>'Uke37'!$D$79:$G$79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40F-41AA-AF16-71C6072F61C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'Uke38'!$J$7</c:f>
              <c:strCache>
                <c:ptCount val="1"/>
                <c:pt idx="0">
                  <c:v> GRAM MATAVFALL/GJEST </c:v>
                </c:pt>
              </c:strCache>
            </c:strRef>
          </c:tx>
          <c:spPr>
            <a:ln w="28575" cap="rnd">
              <a:solidFill>
                <a:schemeClr val="accent1"/>
              </a:solidFill>
              <a:round/>
            </a:ln>
            <a:effectLst/>
          </c:spPr>
          <c:marker>
            <c:symbol val="none"/>
          </c:marker>
          <c:cat>
            <c:strRef>
              <c:f>'Uke38'!$B$8:$B$76</c:f>
              <c:strCache>
                <c:ptCount val="61"/>
                <c:pt idx="0">
                  <c:v>MANDAG</c:v>
                </c:pt>
                <c:pt idx="10">
                  <c:v>TIRSDAG</c:v>
                </c:pt>
                <c:pt idx="20">
                  <c:v>ONSDAG</c:v>
                </c:pt>
                <c:pt idx="30">
                  <c:v>TORSDAG</c:v>
                </c:pt>
                <c:pt idx="40">
                  <c:v>FREDAG</c:v>
                </c:pt>
                <c:pt idx="50">
                  <c:v>LØRDAG</c:v>
                </c:pt>
                <c:pt idx="60">
                  <c:v>SØNDAG</c:v>
                </c:pt>
              </c:strCache>
            </c:strRef>
          </c:cat>
          <c:val>
            <c:numRef>
              <c:f>'Uke38'!$J$8:$J$76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8960-4050-8D27-51D26950AE0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'Uke38'!$B$79</c:f>
              <c:strCache>
                <c:ptCount val="1"/>
                <c:pt idx="0">
                  <c:v>UKE OPPSUMMERING</c:v>
                </c:pt>
              </c:strCache>
            </c:strRef>
          </c:tx>
          <c:spPr>
            <a:solidFill>
              <a:schemeClr val="accent1"/>
            </a:solidFill>
            <a:ln>
              <a:noFill/>
            </a:ln>
            <a:effectLst/>
          </c:spPr>
          <c:invertIfNegative val="0"/>
          <c:cat>
            <c:strRef>
              <c:f>'Uke38'!$D$7:$G$7</c:f>
              <c:strCache>
                <c:ptCount val="4"/>
                <c:pt idx="0">
                  <c:v> LAGER (KG) </c:v>
                </c:pt>
                <c:pt idx="1">
                  <c:v> PRODUK-SJON (KG) </c:v>
                </c:pt>
                <c:pt idx="2">
                  <c:v> BUFFET (KG) </c:v>
                </c:pt>
                <c:pt idx="3">
                  <c:v> TALLERKEN (KG) </c:v>
                </c:pt>
              </c:strCache>
            </c:strRef>
          </c:cat>
          <c:val>
            <c:numRef>
              <c:f>'Uke38'!$D$79:$G$79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427-4808-8207-6BB43E2CAA15}"/>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'Uke39'!$J$7</c:f>
              <c:strCache>
                <c:ptCount val="1"/>
                <c:pt idx="0">
                  <c:v> GRAM MATAVFALL/GJEST </c:v>
                </c:pt>
              </c:strCache>
            </c:strRef>
          </c:tx>
          <c:spPr>
            <a:ln w="28575" cap="rnd">
              <a:solidFill>
                <a:schemeClr val="accent1"/>
              </a:solidFill>
              <a:round/>
            </a:ln>
            <a:effectLst/>
          </c:spPr>
          <c:marker>
            <c:symbol val="none"/>
          </c:marker>
          <c:cat>
            <c:strRef>
              <c:f>'Uke39'!$B$8:$B$76</c:f>
              <c:strCache>
                <c:ptCount val="61"/>
                <c:pt idx="0">
                  <c:v>MANDAG</c:v>
                </c:pt>
                <c:pt idx="10">
                  <c:v>TIRSDAG</c:v>
                </c:pt>
                <c:pt idx="20">
                  <c:v>ONSDAG</c:v>
                </c:pt>
                <c:pt idx="30">
                  <c:v>TORSDAG</c:v>
                </c:pt>
                <c:pt idx="40">
                  <c:v>FREDAG</c:v>
                </c:pt>
                <c:pt idx="50">
                  <c:v>LØRDAG</c:v>
                </c:pt>
                <c:pt idx="60">
                  <c:v>SØNDAG</c:v>
                </c:pt>
              </c:strCache>
            </c:strRef>
          </c:cat>
          <c:val>
            <c:numRef>
              <c:f>'Uke39'!$J$8:$J$76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D229-453E-8A6D-8636BF74DC3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'Uke3'!$B$79</c:f>
              <c:strCache>
                <c:ptCount val="1"/>
                <c:pt idx="0">
                  <c:v>UKE OPPSUMMERING</c:v>
                </c:pt>
              </c:strCache>
            </c:strRef>
          </c:tx>
          <c:spPr>
            <a:solidFill>
              <a:schemeClr val="accent1"/>
            </a:solidFill>
            <a:ln>
              <a:noFill/>
            </a:ln>
            <a:effectLst/>
          </c:spPr>
          <c:invertIfNegative val="0"/>
          <c:cat>
            <c:strRef>
              <c:f>'Uke3'!$D$7:$G$7</c:f>
              <c:strCache>
                <c:ptCount val="4"/>
                <c:pt idx="0">
                  <c:v> LAGER (KG) </c:v>
                </c:pt>
                <c:pt idx="1">
                  <c:v> PRODUK-SJON (KG) </c:v>
                </c:pt>
                <c:pt idx="2">
                  <c:v> BUFFET (KG) </c:v>
                </c:pt>
                <c:pt idx="3">
                  <c:v> TALLERKEN (KG) </c:v>
                </c:pt>
              </c:strCache>
            </c:strRef>
          </c:cat>
          <c:val>
            <c:numRef>
              <c:f>'Uke3'!$D$79:$G$79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AEE-459A-903B-DA3C085C802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'Uke39'!$B$79</c:f>
              <c:strCache>
                <c:ptCount val="1"/>
                <c:pt idx="0">
                  <c:v>UKE OPPSUMMERING</c:v>
                </c:pt>
              </c:strCache>
            </c:strRef>
          </c:tx>
          <c:spPr>
            <a:solidFill>
              <a:schemeClr val="accent1"/>
            </a:solidFill>
            <a:ln>
              <a:noFill/>
            </a:ln>
            <a:effectLst/>
          </c:spPr>
          <c:invertIfNegative val="0"/>
          <c:cat>
            <c:strRef>
              <c:f>'Uke39'!$D$7:$G$7</c:f>
              <c:strCache>
                <c:ptCount val="4"/>
                <c:pt idx="0">
                  <c:v> LAGER (KG) </c:v>
                </c:pt>
                <c:pt idx="1">
                  <c:v> PRODUK-SJON (KG) </c:v>
                </c:pt>
                <c:pt idx="2">
                  <c:v> BUFFET (KG) </c:v>
                </c:pt>
                <c:pt idx="3">
                  <c:v> TALLERKEN (KG) </c:v>
                </c:pt>
              </c:strCache>
            </c:strRef>
          </c:cat>
          <c:val>
            <c:numRef>
              <c:f>'Uke39'!$D$79:$G$79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725-49C9-BBAF-A97D61055E2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'Uke40'!$J$7</c:f>
              <c:strCache>
                <c:ptCount val="1"/>
                <c:pt idx="0">
                  <c:v> GRAM MATAVFALL/GJEST </c:v>
                </c:pt>
              </c:strCache>
            </c:strRef>
          </c:tx>
          <c:spPr>
            <a:ln w="28575" cap="rnd">
              <a:solidFill>
                <a:schemeClr val="accent1"/>
              </a:solidFill>
              <a:round/>
            </a:ln>
            <a:effectLst/>
          </c:spPr>
          <c:marker>
            <c:symbol val="none"/>
          </c:marker>
          <c:cat>
            <c:strRef>
              <c:f>'Uke40'!$B$8:$B$76</c:f>
              <c:strCache>
                <c:ptCount val="61"/>
                <c:pt idx="0">
                  <c:v>MANDAG</c:v>
                </c:pt>
                <c:pt idx="10">
                  <c:v>TIRSDAG</c:v>
                </c:pt>
                <c:pt idx="20">
                  <c:v>ONSDAG</c:v>
                </c:pt>
                <c:pt idx="30">
                  <c:v>TORSDAG</c:v>
                </c:pt>
                <c:pt idx="40">
                  <c:v>FREDAG</c:v>
                </c:pt>
                <c:pt idx="50">
                  <c:v>LØRDAG</c:v>
                </c:pt>
                <c:pt idx="60">
                  <c:v>SØNDAG</c:v>
                </c:pt>
              </c:strCache>
            </c:strRef>
          </c:cat>
          <c:val>
            <c:numRef>
              <c:f>'Uke40'!$J$8:$J$76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DAB-45D2-9BEA-FF1136A370C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'Uke40'!$B$79</c:f>
              <c:strCache>
                <c:ptCount val="1"/>
                <c:pt idx="0">
                  <c:v>UKE OPPSUMMERING</c:v>
                </c:pt>
              </c:strCache>
            </c:strRef>
          </c:tx>
          <c:spPr>
            <a:solidFill>
              <a:schemeClr val="accent1"/>
            </a:solidFill>
            <a:ln>
              <a:noFill/>
            </a:ln>
            <a:effectLst/>
          </c:spPr>
          <c:invertIfNegative val="0"/>
          <c:cat>
            <c:strRef>
              <c:f>'Uke40'!$D$7:$G$7</c:f>
              <c:strCache>
                <c:ptCount val="4"/>
                <c:pt idx="0">
                  <c:v> LAGER (KG) </c:v>
                </c:pt>
                <c:pt idx="1">
                  <c:v> PRODUK-SJON (KG) </c:v>
                </c:pt>
                <c:pt idx="2">
                  <c:v> BUFFET (KG) </c:v>
                </c:pt>
                <c:pt idx="3">
                  <c:v> TALLERKEN (KG) </c:v>
                </c:pt>
              </c:strCache>
            </c:strRef>
          </c:cat>
          <c:val>
            <c:numRef>
              <c:f>'Uke40'!$D$79:$G$79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D857-494C-ACCE-D1F7F9B1915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'Uke41'!$J$7</c:f>
              <c:strCache>
                <c:ptCount val="1"/>
                <c:pt idx="0">
                  <c:v> GRAM MATAVFALL/GJEST </c:v>
                </c:pt>
              </c:strCache>
            </c:strRef>
          </c:tx>
          <c:spPr>
            <a:ln w="28575" cap="rnd">
              <a:solidFill>
                <a:schemeClr val="accent1"/>
              </a:solidFill>
              <a:round/>
            </a:ln>
            <a:effectLst/>
          </c:spPr>
          <c:marker>
            <c:symbol val="none"/>
          </c:marker>
          <c:cat>
            <c:strRef>
              <c:f>'Uke41'!$B$8:$B$76</c:f>
              <c:strCache>
                <c:ptCount val="61"/>
                <c:pt idx="0">
                  <c:v>MANDAG</c:v>
                </c:pt>
                <c:pt idx="10">
                  <c:v>TIRSDAG</c:v>
                </c:pt>
                <c:pt idx="20">
                  <c:v>ONSDAG</c:v>
                </c:pt>
                <c:pt idx="30">
                  <c:v>TORSDAG</c:v>
                </c:pt>
                <c:pt idx="40">
                  <c:v>FREDAG</c:v>
                </c:pt>
                <c:pt idx="50">
                  <c:v>LØRDAG</c:v>
                </c:pt>
                <c:pt idx="60">
                  <c:v>SØNDAG</c:v>
                </c:pt>
              </c:strCache>
            </c:strRef>
          </c:cat>
          <c:val>
            <c:numRef>
              <c:f>'Uke41'!$J$8:$J$76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1648-4FAC-8D96-8C0D97B1883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'Uke41'!$B$79</c:f>
              <c:strCache>
                <c:ptCount val="1"/>
                <c:pt idx="0">
                  <c:v>UKE OPPSUMMERING</c:v>
                </c:pt>
              </c:strCache>
            </c:strRef>
          </c:tx>
          <c:spPr>
            <a:solidFill>
              <a:schemeClr val="accent1"/>
            </a:solidFill>
            <a:ln>
              <a:noFill/>
            </a:ln>
            <a:effectLst/>
          </c:spPr>
          <c:invertIfNegative val="0"/>
          <c:cat>
            <c:strRef>
              <c:f>'Uke41'!$D$7:$G$7</c:f>
              <c:strCache>
                <c:ptCount val="4"/>
                <c:pt idx="0">
                  <c:v> LAGER (KG) </c:v>
                </c:pt>
                <c:pt idx="1">
                  <c:v> PRODUK-SJON (KG) </c:v>
                </c:pt>
                <c:pt idx="2">
                  <c:v> BUFFET (KG) </c:v>
                </c:pt>
                <c:pt idx="3">
                  <c:v> TALLERKEN (KG) </c:v>
                </c:pt>
              </c:strCache>
            </c:strRef>
          </c:cat>
          <c:val>
            <c:numRef>
              <c:f>'Uke41'!$D$79:$G$79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6EBB-4901-8964-A50EE8F37CA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'Uke42'!$J$7</c:f>
              <c:strCache>
                <c:ptCount val="1"/>
                <c:pt idx="0">
                  <c:v> GRAM MATAVFALL/GJEST </c:v>
                </c:pt>
              </c:strCache>
            </c:strRef>
          </c:tx>
          <c:spPr>
            <a:ln w="28575" cap="rnd">
              <a:solidFill>
                <a:schemeClr val="accent1"/>
              </a:solidFill>
              <a:round/>
            </a:ln>
            <a:effectLst/>
          </c:spPr>
          <c:marker>
            <c:symbol val="none"/>
          </c:marker>
          <c:cat>
            <c:strRef>
              <c:f>'Uke42'!$B$8:$B$76</c:f>
              <c:strCache>
                <c:ptCount val="61"/>
                <c:pt idx="0">
                  <c:v>MANDAG</c:v>
                </c:pt>
                <c:pt idx="10">
                  <c:v>TIRSDAG</c:v>
                </c:pt>
                <c:pt idx="20">
                  <c:v>ONSDAG</c:v>
                </c:pt>
                <c:pt idx="30">
                  <c:v>TORSDAG</c:v>
                </c:pt>
                <c:pt idx="40">
                  <c:v>FREDAG</c:v>
                </c:pt>
                <c:pt idx="50">
                  <c:v>LØRDAG</c:v>
                </c:pt>
                <c:pt idx="60">
                  <c:v>SØNDAG</c:v>
                </c:pt>
              </c:strCache>
            </c:strRef>
          </c:cat>
          <c:val>
            <c:numRef>
              <c:f>'Uke42'!$J$8:$J$76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8150-4144-A204-4F8CAB48C2E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'Uke42'!$B$79</c:f>
              <c:strCache>
                <c:ptCount val="1"/>
                <c:pt idx="0">
                  <c:v>UKE OPPSUMMERING</c:v>
                </c:pt>
              </c:strCache>
            </c:strRef>
          </c:tx>
          <c:spPr>
            <a:solidFill>
              <a:schemeClr val="accent1"/>
            </a:solidFill>
            <a:ln>
              <a:noFill/>
            </a:ln>
            <a:effectLst/>
          </c:spPr>
          <c:invertIfNegative val="0"/>
          <c:cat>
            <c:strRef>
              <c:f>'Uke42'!$D$7:$G$7</c:f>
              <c:strCache>
                <c:ptCount val="4"/>
                <c:pt idx="0">
                  <c:v> LAGER (KG) </c:v>
                </c:pt>
                <c:pt idx="1">
                  <c:v> PRODUK-SJON (KG) </c:v>
                </c:pt>
                <c:pt idx="2">
                  <c:v> BUFFET (KG) </c:v>
                </c:pt>
                <c:pt idx="3">
                  <c:v> TALLERKEN (KG) </c:v>
                </c:pt>
              </c:strCache>
            </c:strRef>
          </c:cat>
          <c:val>
            <c:numRef>
              <c:f>'Uke42'!$D$79:$G$79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5AD6-4459-A094-2802FF516B7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'Uke43'!$J$7</c:f>
              <c:strCache>
                <c:ptCount val="1"/>
                <c:pt idx="0">
                  <c:v> GRAM MATAVFALL/GJEST </c:v>
                </c:pt>
              </c:strCache>
            </c:strRef>
          </c:tx>
          <c:spPr>
            <a:ln w="28575" cap="rnd">
              <a:solidFill>
                <a:schemeClr val="accent1"/>
              </a:solidFill>
              <a:round/>
            </a:ln>
            <a:effectLst/>
          </c:spPr>
          <c:marker>
            <c:symbol val="none"/>
          </c:marker>
          <c:cat>
            <c:strRef>
              <c:f>'Uke43'!$B$8:$B$76</c:f>
              <c:strCache>
                <c:ptCount val="61"/>
                <c:pt idx="0">
                  <c:v>MANDAG</c:v>
                </c:pt>
                <c:pt idx="10">
                  <c:v>TIRSDAG</c:v>
                </c:pt>
                <c:pt idx="20">
                  <c:v>ONSDAG</c:v>
                </c:pt>
                <c:pt idx="30">
                  <c:v>TORSDAG</c:v>
                </c:pt>
                <c:pt idx="40">
                  <c:v>FREDAG</c:v>
                </c:pt>
                <c:pt idx="50">
                  <c:v>LØRDAG</c:v>
                </c:pt>
                <c:pt idx="60">
                  <c:v>SØNDAG</c:v>
                </c:pt>
              </c:strCache>
            </c:strRef>
          </c:cat>
          <c:val>
            <c:numRef>
              <c:f>'Uke43'!$J$8:$J$76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EA69-48A7-BF4E-550B515EE9C4}"/>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'Uke43'!$B$79</c:f>
              <c:strCache>
                <c:ptCount val="1"/>
                <c:pt idx="0">
                  <c:v>UKE OPPSUMMERING</c:v>
                </c:pt>
              </c:strCache>
            </c:strRef>
          </c:tx>
          <c:spPr>
            <a:solidFill>
              <a:schemeClr val="accent1"/>
            </a:solidFill>
            <a:ln>
              <a:noFill/>
            </a:ln>
            <a:effectLst/>
          </c:spPr>
          <c:invertIfNegative val="0"/>
          <c:cat>
            <c:strRef>
              <c:f>'Uke43'!$D$7:$G$7</c:f>
              <c:strCache>
                <c:ptCount val="4"/>
                <c:pt idx="0">
                  <c:v> LAGER (KG) </c:v>
                </c:pt>
                <c:pt idx="1">
                  <c:v> PRODUK-SJON (KG) </c:v>
                </c:pt>
                <c:pt idx="2">
                  <c:v> BUFFET (KG) </c:v>
                </c:pt>
                <c:pt idx="3">
                  <c:v> TALLERKEN (KG) </c:v>
                </c:pt>
              </c:strCache>
            </c:strRef>
          </c:cat>
          <c:val>
            <c:numRef>
              <c:f>'Uke43'!$D$79:$G$79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4ED-46C7-AA96-9EB69E04C17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'Uke44'!$J$7</c:f>
              <c:strCache>
                <c:ptCount val="1"/>
                <c:pt idx="0">
                  <c:v> GRAM MATAVFALL/GJEST </c:v>
                </c:pt>
              </c:strCache>
            </c:strRef>
          </c:tx>
          <c:spPr>
            <a:ln w="28575" cap="rnd">
              <a:solidFill>
                <a:schemeClr val="accent1"/>
              </a:solidFill>
              <a:round/>
            </a:ln>
            <a:effectLst/>
          </c:spPr>
          <c:marker>
            <c:symbol val="none"/>
          </c:marker>
          <c:cat>
            <c:strRef>
              <c:f>'Uke44'!$B$8:$B$76</c:f>
              <c:strCache>
                <c:ptCount val="61"/>
                <c:pt idx="0">
                  <c:v>MANDAG</c:v>
                </c:pt>
                <c:pt idx="10">
                  <c:v>TIRSDAG</c:v>
                </c:pt>
                <c:pt idx="20">
                  <c:v>ONSDAG</c:v>
                </c:pt>
                <c:pt idx="30">
                  <c:v>TORSDAG</c:v>
                </c:pt>
                <c:pt idx="40">
                  <c:v>FREDAG</c:v>
                </c:pt>
                <c:pt idx="50">
                  <c:v>LØRDAG</c:v>
                </c:pt>
                <c:pt idx="60">
                  <c:v>SØNDAG</c:v>
                </c:pt>
              </c:strCache>
            </c:strRef>
          </c:cat>
          <c:val>
            <c:numRef>
              <c:f>'Uke44'!$J$8:$J$76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C18-46CF-AF88-7B0D1ED2E9F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'Uke4'!$J$7</c:f>
              <c:strCache>
                <c:ptCount val="1"/>
                <c:pt idx="0">
                  <c:v> GRAM MATAVFALL/GJEST </c:v>
                </c:pt>
              </c:strCache>
            </c:strRef>
          </c:tx>
          <c:spPr>
            <a:ln w="28575" cap="rnd">
              <a:solidFill>
                <a:schemeClr val="accent1"/>
              </a:solidFill>
              <a:round/>
            </a:ln>
            <a:effectLst/>
          </c:spPr>
          <c:marker>
            <c:symbol val="none"/>
          </c:marker>
          <c:cat>
            <c:strRef>
              <c:f>'Uke4'!$B$8:$B$76</c:f>
              <c:strCache>
                <c:ptCount val="61"/>
                <c:pt idx="0">
                  <c:v>MANDAG</c:v>
                </c:pt>
                <c:pt idx="10">
                  <c:v>TIRSDAG</c:v>
                </c:pt>
                <c:pt idx="20">
                  <c:v>ONSDAG</c:v>
                </c:pt>
                <c:pt idx="30">
                  <c:v>TORSDAG</c:v>
                </c:pt>
                <c:pt idx="40">
                  <c:v>FREDAG</c:v>
                </c:pt>
                <c:pt idx="50">
                  <c:v>LØRDAG</c:v>
                </c:pt>
                <c:pt idx="60">
                  <c:v>SØNDAG</c:v>
                </c:pt>
              </c:strCache>
            </c:strRef>
          </c:cat>
          <c:val>
            <c:numRef>
              <c:f>'Uke4'!$J$8:$J$76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ABAB-4DA9-83E2-F25DE0DA560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'Uke44'!$B$79</c:f>
              <c:strCache>
                <c:ptCount val="1"/>
                <c:pt idx="0">
                  <c:v>UKE OPPSUMMERING</c:v>
                </c:pt>
              </c:strCache>
            </c:strRef>
          </c:tx>
          <c:spPr>
            <a:solidFill>
              <a:schemeClr val="accent1"/>
            </a:solidFill>
            <a:ln>
              <a:noFill/>
            </a:ln>
            <a:effectLst/>
          </c:spPr>
          <c:invertIfNegative val="0"/>
          <c:cat>
            <c:strRef>
              <c:f>'Uke44'!$D$7:$G$7</c:f>
              <c:strCache>
                <c:ptCount val="4"/>
                <c:pt idx="0">
                  <c:v> LAGER (KG) </c:v>
                </c:pt>
                <c:pt idx="1">
                  <c:v> PRODUK-SJON (KG) </c:v>
                </c:pt>
                <c:pt idx="2">
                  <c:v> BUFFET (KG) </c:v>
                </c:pt>
                <c:pt idx="3">
                  <c:v> TALLERKEN (KG) </c:v>
                </c:pt>
              </c:strCache>
            </c:strRef>
          </c:cat>
          <c:val>
            <c:numRef>
              <c:f>'Uke44'!$D$79:$G$79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A881-4BDC-A781-08D381A435E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'Uke45'!$J$7</c:f>
              <c:strCache>
                <c:ptCount val="1"/>
                <c:pt idx="0">
                  <c:v> GRAM MATAVFALL/GJEST </c:v>
                </c:pt>
              </c:strCache>
            </c:strRef>
          </c:tx>
          <c:spPr>
            <a:ln w="28575" cap="rnd">
              <a:solidFill>
                <a:schemeClr val="accent1"/>
              </a:solidFill>
              <a:round/>
            </a:ln>
            <a:effectLst/>
          </c:spPr>
          <c:marker>
            <c:symbol val="none"/>
          </c:marker>
          <c:cat>
            <c:strRef>
              <c:f>'Uke45'!$B$8:$B$76</c:f>
              <c:strCache>
                <c:ptCount val="61"/>
                <c:pt idx="0">
                  <c:v>MANDAG</c:v>
                </c:pt>
                <c:pt idx="10">
                  <c:v>TIRSDAG</c:v>
                </c:pt>
                <c:pt idx="20">
                  <c:v>ONSDAG</c:v>
                </c:pt>
                <c:pt idx="30">
                  <c:v>TORSDAG</c:v>
                </c:pt>
                <c:pt idx="40">
                  <c:v>FREDAG</c:v>
                </c:pt>
                <c:pt idx="50">
                  <c:v>LØRDAG</c:v>
                </c:pt>
                <c:pt idx="60">
                  <c:v>SØNDAG</c:v>
                </c:pt>
              </c:strCache>
            </c:strRef>
          </c:cat>
          <c:val>
            <c:numRef>
              <c:f>'Uke45'!$J$8:$J$76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EF19-4AA3-9D89-4A8068D3717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'Uke45'!$B$79</c:f>
              <c:strCache>
                <c:ptCount val="1"/>
                <c:pt idx="0">
                  <c:v>UKE OPPSUMMERING</c:v>
                </c:pt>
              </c:strCache>
            </c:strRef>
          </c:tx>
          <c:spPr>
            <a:solidFill>
              <a:schemeClr val="accent1"/>
            </a:solidFill>
            <a:ln>
              <a:noFill/>
            </a:ln>
            <a:effectLst/>
          </c:spPr>
          <c:invertIfNegative val="0"/>
          <c:cat>
            <c:strRef>
              <c:f>'Uke45'!$D$7:$G$7</c:f>
              <c:strCache>
                <c:ptCount val="4"/>
                <c:pt idx="0">
                  <c:v> LAGER (KG) </c:v>
                </c:pt>
                <c:pt idx="1">
                  <c:v> PRODUK-SJON (KG) </c:v>
                </c:pt>
                <c:pt idx="2">
                  <c:v> BUFFET (KG) </c:v>
                </c:pt>
                <c:pt idx="3">
                  <c:v> TALLERKEN (KG) </c:v>
                </c:pt>
              </c:strCache>
            </c:strRef>
          </c:cat>
          <c:val>
            <c:numRef>
              <c:f>'Uke45'!$D$79:$G$79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8F2-45B9-AC8D-9C95E31361F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'Uke46'!$J$7</c:f>
              <c:strCache>
                <c:ptCount val="1"/>
                <c:pt idx="0">
                  <c:v> GRAM MATAVFALL/GJEST </c:v>
                </c:pt>
              </c:strCache>
            </c:strRef>
          </c:tx>
          <c:spPr>
            <a:ln w="28575" cap="rnd">
              <a:solidFill>
                <a:schemeClr val="accent1"/>
              </a:solidFill>
              <a:round/>
            </a:ln>
            <a:effectLst/>
          </c:spPr>
          <c:marker>
            <c:symbol val="none"/>
          </c:marker>
          <c:cat>
            <c:strRef>
              <c:f>'Uke46'!$B$8:$B$76</c:f>
              <c:strCache>
                <c:ptCount val="61"/>
                <c:pt idx="0">
                  <c:v>MANDAG</c:v>
                </c:pt>
                <c:pt idx="10">
                  <c:v>TIRSDAG</c:v>
                </c:pt>
                <c:pt idx="20">
                  <c:v>ONSDAG</c:v>
                </c:pt>
                <c:pt idx="30">
                  <c:v>TORSDAG</c:v>
                </c:pt>
                <c:pt idx="40">
                  <c:v>FREDAG</c:v>
                </c:pt>
                <c:pt idx="50">
                  <c:v>LØRDAG</c:v>
                </c:pt>
                <c:pt idx="60">
                  <c:v>SØNDAG</c:v>
                </c:pt>
              </c:strCache>
            </c:strRef>
          </c:cat>
          <c:val>
            <c:numRef>
              <c:f>'Uke46'!$J$8:$J$76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8C17-4C14-B1CE-C83BA16A9DD8}"/>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'Uke46'!$B$79</c:f>
              <c:strCache>
                <c:ptCount val="1"/>
                <c:pt idx="0">
                  <c:v>UKE OPPSUMMERING</c:v>
                </c:pt>
              </c:strCache>
            </c:strRef>
          </c:tx>
          <c:spPr>
            <a:solidFill>
              <a:schemeClr val="accent1"/>
            </a:solidFill>
            <a:ln>
              <a:noFill/>
            </a:ln>
            <a:effectLst/>
          </c:spPr>
          <c:invertIfNegative val="0"/>
          <c:cat>
            <c:strRef>
              <c:f>'Uke46'!$D$7:$G$7</c:f>
              <c:strCache>
                <c:ptCount val="4"/>
                <c:pt idx="0">
                  <c:v> LAGER (KG) </c:v>
                </c:pt>
                <c:pt idx="1">
                  <c:v> PRODUK-SJON (KG) </c:v>
                </c:pt>
                <c:pt idx="2">
                  <c:v> BUFFET (KG) </c:v>
                </c:pt>
                <c:pt idx="3">
                  <c:v> TALLERKEN (KG) </c:v>
                </c:pt>
              </c:strCache>
            </c:strRef>
          </c:cat>
          <c:val>
            <c:numRef>
              <c:f>'Uke46'!$D$79:$G$79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13E-4546-9B25-A24D5F58C6F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'Uke47'!$J$7</c:f>
              <c:strCache>
                <c:ptCount val="1"/>
                <c:pt idx="0">
                  <c:v> GRAM MATAVFALL/GJEST </c:v>
                </c:pt>
              </c:strCache>
            </c:strRef>
          </c:tx>
          <c:spPr>
            <a:ln w="28575" cap="rnd">
              <a:solidFill>
                <a:schemeClr val="accent1"/>
              </a:solidFill>
              <a:round/>
            </a:ln>
            <a:effectLst/>
          </c:spPr>
          <c:marker>
            <c:symbol val="none"/>
          </c:marker>
          <c:cat>
            <c:strRef>
              <c:f>'Uke47'!$B$8:$B$76</c:f>
              <c:strCache>
                <c:ptCount val="61"/>
                <c:pt idx="0">
                  <c:v>MANDAG</c:v>
                </c:pt>
                <c:pt idx="10">
                  <c:v>TIRSDAG</c:v>
                </c:pt>
                <c:pt idx="20">
                  <c:v>ONSDAG</c:v>
                </c:pt>
                <c:pt idx="30">
                  <c:v>TORSDAG</c:v>
                </c:pt>
                <c:pt idx="40">
                  <c:v>FREDAG</c:v>
                </c:pt>
                <c:pt idx="50">
                  <c:v>LØRDAG</c:v>
                </c:pt>
                <c:pt idx="60">
                  <c:v>SØNDAG</c:v>
                </c:pt>
              </c:strCache>
            </c:strRef>
          </c:cat>
          <c:val>
            <c:numRef>
              <c:f>'Uke47'!$J$8:$J$76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8BF4-459E-B826-0866B491692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'Uke47'!$B$79</c:f>
              <c:strCache>
                <c:ptCount val="1"/>
                <c:pt idx="0">
                  <c:v>UKE OPPSUMMERING</c:v>
                </c:pt>
              </c:strCache>
            </c:strRef>
          </c:tx>
          <c:spPr>
            <a:solidFill>
              <a:schemeClr val="accent1"/>
            </a:solidFill>
            <a:ln>
              <a:noFill/>
            </a:ln>
            <a:effectLst/>
          </c:spPr>
          <c:invertIfNegative val="0"/>
          <c:cat>
            <c:strRef>
              <c:f>'Uke47'!$D$7:$G$7</c:f>
              <c:strCache>
                <c:ptCount val="4"/>
                <c:pt idx="0">
                  <c:v> LAGER (KG) </c:v>
                </c:pt>
                <c:pt idx="1">
                  <c:v> PRODUK-SJON (KG) </c:v>
                </c:pt>
                <c:pt idx="2">
                  <c:v> BUFFET (KG) </c:v>
                </c:pt>
                <c:pt idx="3">
                  <c:v> TALLERKEN (KG) </c:v>
                </c:pt>
              </c:strCache>
            </c:strRef>
          </c:cat>
          <c:val>
            <c:numRef>
              <c:f>'Uke47'!$D$79:$G$79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4B08-4821-AC62-97C077FDDF5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'Uke48'!$J$7</c:f>
              <c:strCache>
                <c:ptCount val="1"/>
                <c:pt idx="0">
                  <c:v> GRAM MATAVFALL/GJEST </c:v>
                </c:pt>
              </c:strCache>
            </c:strRef>
          </c:tx>
          <c:spPr>
            <a:ln w="28575" cap="rnd">
              <a:solidFill>
                <a:schemeClr val="accent1"/>
              </a:solidFill>
              <a:round/>
            </a:ln>
            <a:effectLst/>
          </c:spPr>
          <c:marker>
            <c:symbol val="none"/>
          </c:marker>
          <c:cat>
            <c:strRef>
              <c:f>'Uke48'!$B$8:$B$76</c:f>
              <c:strCache>
                <c:ptCount val="61"/>
                <c:pt idx="0">
                  <c:v>MANDAG</c:v>
                </c:pt>
                <c:pt idx="10">
                  <c:v>TIRSDAG</c:v>
                </c:pt>
                <c:pt idx="20">
                  <c:v>ONSDAG</c:v>
                </c:pt>
                <c:pt idx="30">
                  <c:v>TORSDAG</c:v>
                </c:pt>
                <c:pt idx="40">
                  <c:v>FREDAG</c:v>
                </c:pt>
                <c:pt idx="50">
                  <c:v>LØRDAG</c:v>
                </c:pt>
                <c:pt idx="60">
                  <c:v>SØNDAG</c:v>
                </c:pt>
              </c:strCache>
            </c:strRef>
          </c:cat>
          <c:val>
            <c:numRef>
              <c:f>'Uke48'!$J$8:$J$76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32F0-4270-AE39-B1C98048E7B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'Uke48'!$B$79</c:f>
              <c:strCache>
                <c:ptCount val="1"/>
                <c:pt idx="0">
                  <c:v>UKE OPPSUMMERING</c:v>
                </c:pt>
              </c:strCache>
            </c:strRef>
          </c:tx>
          <c:spPr>
            <a:solidFill>
              <a:schemeClr val="accent1"/>
            </a:solidFill>
            <a:ln>
              <a:noFill/>
            </a:ln>
            <a:effectLst/>
          </c:spPr>
          <c:invertIfNegative val="0"/>
          <c:cat>
            <c:strRef>
              <c:f>'Uke48'!$D$7:$G$7</c:f>
              <c:strCache>
                <c:ptCount val="4"/>
                <c:pt idx="0">
                  <c:v> LAGER (KG) </c:v>
                </c:pt>
                <c:pt idx="1">
                  <c:v> PRODUK-SJON (KG) </c:v>
                </c:pt>
                <c:pt idx="2">
                  <c:v> BUFFET (KG) </c:v>
                </c:pt>
                <c:pt idx="3">
                  <c:v> TALLERKEN (KG) </c:v>
                </c:pt>
              </c:strCache>
            </c:strRef>
          </c:cat>
          <c:val>
            <c:numRef>
              <c:f>'Uke48'!$D$79:$G$79</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ACC6-4A23-B550-0772A5D146E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'Uke49'!$J$7</c:f>
              <c:strCache>
                <c:ptCount val="1"/>
                <c:pt idx="0">
                  <c:v> GRAM MATAVFALL/GJEST </c:v>
                </c:pt>
              </c:strCache>
            </c:strRef>
          </c:tx>
          <c:spPr>
            <a:ln w="28575" cap="rnd">
              <a:solidFill>
                <a:schemeClr val="accent1"/>
              </a:solidFill>
              <a:round/>
            </a:ln>
            <a:effectLst/>
          </c:spPr>
          <c:marker>
            <c:symbol val="none"/>
          </c:marker>
          <c:cat>
            <c:strRef>
              <c:f>'Uke49'!$B$8:$B$76</c:f>
              <c:strCache>
                <c:ptCount val="61"/>
                <c:pt idx="0">
                  <c:v>MANDAG</c:v>
                </c:pt>
                <c:pt idx="10">
                  <c:v>TIRSDAG</c:v>
                </c:pt>
                <c:pt idx="20">
                  <c:v>ONSDAG</c:v>
                </c:pt>
                <c:pt idx="30">
                  <c:v>TORSDAG</c:v>
                </c:pt>
                <c:pt idx="40">
                  <c:v>FREDAG</c:v>
                </c:pt>
                <c:pt idx="50">
                  <c:v>LØRDAG</c:v>
                </c:pt>
                <c:pt idx="60">
                  <c:v>SØNDAG</c:v>
                </c:pt>
              </c:strCache>
            </c:strRef>
          </c:cat>
          <c:val>
            <c:numRef>
              <c:f>'Uke49'!$J$8:$J$76</c:f>
              <c:numCache>
                <c:formatCode>General</c:formatCode>
                <c:ptCount val="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0-693F-4E6D-ACD7-E44551B8240B}"/>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0</xdr:row>
      <xdr:rowOff>0</xdr:rowOff>
    </xdr:from>
    <xdr:to>
      <xdr:col>10</xdr:col>
      <xdr:colOff>685800</xdr:colOff>
      <xdr:row>22</xdr:row>
      <xdr:rowOff>87983</xdr:rowOff>
    </xdr:to>
    <xdr:pic>
      <xdr:nvPicPr>
        <xdr:cNvPr id="9" name="Bilde 8">
          <a:extLst>
            <a:ext uri="{FF2B5EF4-FFF2-40B4-BE49-F238E27FC236}">
              <a16:creationId xmlns:a16="http://schemas.microsoft.com/office/drawing/2014/main" id="{C12A1C49-3565-46DB-AA92-084B7DAEA4EF}"/>
            </a:ext>
          </a:extLst>
        </xdr:cNvPr>
        <xdr:cNvPicPr>
          <a:picLocks noChangeAspect="1"/>
        </xdr:cNvPicPr>
      </xdr:nvPicPr>
      <xdr:blipFill>
        <a:blip xmlns:r="http://schemas.openxmlformats.org/officeDocument/2006/relationships" r:embed="rId1"/>
        <a:stretch>
          <a:fillRect/>
        </a:stretch>
      </xdr:blipFill>
      <xdr:spPr>
        <a:xfrm>
          <a:off x="6753225" y="0"/>
          <a:ext cx="5724525" cy="7637498"/>
        </a:xfrm>
        <a:prstGeom prst="rect">
          <a:avLst/>
        </a:prstGeom>
      </xdr:spPr>
    </xdr:pic>
    <xdr:clientData/>
  </xdr:twoCellAnchor>
  <xdr:twoCellAnchor>
    <xdr:from>
      <xdr:col>5</xdr:col>
      <xdr:colOff>106680</xdr:colOff>
      <xdr:row>6</xdr:row>
      <xdr:rowOff>396240</xdr:rowOff>
    </xdr:from>
    <xdr:to>
      <xdr:col>6</xdr:col>
      <xdr:colOff>497205</xdr:colOff>
      <xdr:row>7</xdr:row>
      <xdr:rowOff>453390</xdr:rowOff>
    </xdr:to>
    <xdr:sp macro="" textlink="">
      <xdr:nvSpPr>
        <xdr:cNvPr id="5" name="Pil: høyre 4">
          <a:extLst>
            <a:ext uri="{FF2B5EF4-FFF2-40B4-BE49-F238E27FC236}">
              <a16:creationId xmlns:a16="http://schemas.microsoft.com/office/drawing/2014/main" id="{C5960D96-D9B8-4D21-ACE1-34051899766B}"/>
            </a:ext>
          </a:extLst>
        </xdr:cNvPr>
        <xdr:cNvSpPr/>
      </xdr:nvSpPr>
      <xdr:spPr>
        <a:xfrm>
          <a:off x="7711440" y="1973580"/>
          <a:ext cx="1228725" cy="1024890"/>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1">
              <a:solidFill>
                <a:sysClr val="windowText" lastClr="000000"/>
              </a:solidFill>
            </a:rPr>
            <a:t>KG</a:t>
          </a:r>
          <a:r>
            <a:rPr lang="nb-NO" sz="1100">
              <a:solidFill>
                <a:sysClr val="windowText" lastClr="000000"/>
              </a:solidFill>
            </a:rPr>
            <a:t> </a:t>
          </a:r>
          <a:r>
            <a:rPr lang="nb-NO" sz="1100">
              <a:solidFill>
                <a:sysClr val="windowText" lastClr="000000"/>
              </a:solidFill>
              <a:latin typeface="Arial" panose="020B0604020202020204" pitchFamily="34" charset="0"/>
              <a:cs typeface="Arial" panose="020B0604020202020204" pitchFamily="34" charset="0"/>
            </a:rPr>
            <a:t>Matavfall</a:t>
          </a:r>
        </a:p>
      </xdr:txBody>
    </xdr:sp>
    <xdr:clientData/>
  </xdr:twoCellAnchor>
  <xdr:twoCellAnchor>
    <xdr:from>
      <xdr:col>4</xdr:col>
      <xdr:colOff>693420</xdr:colOff>
      <xdr:row>8</xdr:row>
      <xdr:rowOff>45720</xdr:rowOff>
    </xdr:from>
    <xdr:to>
      <xdr:col>6</xdr:col>
      <xdr:colOff>462915</xdr:colOff>
      <xdr:row>10</xdr:row>
      <xdr:rowOff>320040</xdr:rowOff>
    </xdr:to>
    <xdr:sp macro="" textlink="">
      <xdr:nvSpPr>
        <xdr:cNvPr id="6" name="Pil: høyre 5">
          <a:extLst>
            <a:ext uri="{FF2B5EF4-FFF2-40B4-BE49-F238E27FC236}">
              <a16:creationId xmlns:a16="http://schemas.microsoft.com/office/drawing/2014/main" id="{17EE8DCA-9D5D-4E63-8A6B-BC06E56F0A9B}"/>
            </a:ext>
          </a:extLst>
        </xdr:cNvPr>
        <xdr:cNvSpPr/>
      </xdr:nvSpPr>
      <xdr:spPr>
        <a:xfrm>
          <a:off x="7459980" y="3200400"/>
          <a:ext cx="1445895" cy="1051560"/>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1">
              <a:solidFill>
                <a:sysClr val="windowText" lastClr="000000"/>
              </a:solidFill>
              <a:latin typeface="Arial" panose="020B0604020202020204" pitchFamily="34" charset="0"/>
              <a:cs typeface="Arial" panose="020B0604020202020204" pitchFamily="34" charset="0"/>
            </a:rPr>
            <a:t>Ikke skriv i grønne celler</a:t>
          </a:r>
        </a:p>
      </xdr:txBody>
    </xdr:sp>
    <xdr:clientData/>
  </xdr:twoCellAnchor>
  <xdr:twoCellAnchor>
    <xdr:from>
      <xdr:col>8</xdr:col>
      <xdr:colOff>457201</xdr:colOff>
      <xdr:row>8</xdr:row>
      <xdr:rowOff>38100</xdr:rowOff>
    </xdr:from>
    <xdr:to>
      <xdr:col>10</xdr:col>
      <xdr:colOff>323851</xdr:colOff>
      <xdr:row>11</xdr:row>
      <xdr:rowOff>66675</xdr:rowOff>
    </xdr:to>
    <xdr:sp macro="" textlink="">
      <xdr:nvSpPr>
        <xdr:cNvPr id="7" name="Bildeforklaring: pil mot høyre 6">
          <a:extLst>
            <a:ext uri="{FF2B5EF4-FFF2-40B4-BE49-F238E27FC236}">
              <a16:creationId xmlns:a16="http://schemas.microsoft.com/office/drawing/2014/main" id="{B9066A46-9B20-40E1-9320-8B8BB1FD248F}"/>
            </a:ext>
          </a:extLst>
        </xdr:cNvPr>
        <xdr:cNvSpPr/>
      </xdr:nvSpPr>
      <xdr:spPr>
        <a:xfrm>
          <a:off x="10572751" y="3038475"/>
          <a:ext cx="1543050" cy="1323975"/>
        </a:xfrm>
        <a:prstGeom prst="rightArrowCallout">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0">
              <a:solidFill>
                <a:sysClr val="windowText" lastClr="000000"/>
              </a:solidFill>
              <a:latin typeface="Arial" panose="020B0604020202020204" pitchFamily="34" charset="0"/>
              <a:cs typeface="Arial" panose="020B0604020202020204" pitchFamily="34" charset="0"/>
            </a:rPr>
            <a:t>Her kan du legge inn relevante kommentarer</a:t>
          </a:r>
        </a:p>
        <a:p>
          <a:pPr algn="l"/>
          <a:r>
            <a:rPr lang="nb-NO" sz="900" b="0">
              <a:solidFill>
                <a:sysClr val="windowText" lastClr="000000"/>
              </a:solidFill>
              <a:latin typeface="Arial" panose="020B0604020202020204" pitchFamily="34" charset="0"/>
              <a:cs typeface="Arial" panose="020B0604020202020204" pitchFamily="34" charset="0"/>
            </a:rPr>
            <a:t>(eks: "feil</a:t>
          </a:r>
          <a:r>
            <a:rPr lang="nb-NO" sz="900" b="0" baseline="0">
              <a:solidFill>
                <a:sysClr val="windowText" lastClr="000000"/>
              </a:solidFill>
              <a:latin typeface="Arial" panose="020B0604020202020204" pitchFamily="34" charset="0"/>
              <a:cs typeface="Arial" panose="020B0604020202020204" pitchFamily="34" charset="0"/>
            </a:rPr>
            <a:t> på kjøl førte til mye matavfall fra lager")</a:t>
          </a:r>
          <a:endParaRPr lang="nb-NO"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219075</xdr:colOff>
      <xdr:row>5</xdr:row>
      <xdr:rowOff>123825</xdr:rowOff>
    </xdr:from>
    <xdr:to>
      <xdr:col>10</xdr:col>
      <xdr:colOff>609600</xdr:colOff>
      <xdr:row>6</xdr:row>
      <xdr:rowOff>666750</xdr:rowOff>
    </xdr:to>
    <xdr:sp macro="" textlink="">
      <xdr:nvSpPr>
        <xdr:cNvPr id="8" name="Pil: venstre 7">
          <a:extLst>
            <a:ext uri="{FF2B5EF4-FFF2-40B4-BE49-F238E27FC236}">
              <a16:creationId xmlns:a16="http://schemas.microsoft.com/office/drawing/2014/main" id="{6C7627E2-4276-4076-BC16-90848D648F60}"/>
            </a:ext>
          </a:extLst>
        </xdr:cNvPr>
        <xdr:cNvSpPr/>
      </xdr:nvSpPr>
      <xdr:spPr>
        <a:xfrm>
          <a:off x="11172825" y="1133475"/>
          <a:ext cx="1228725" cy="952500"/>
        </a:xfrm>
        <a:prstGeom prst="lef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0">
              <a:solidFill>
                <a:sysClr val="windowText" lastClr="000000"/>
              </a:solidFill>
              <a:latin typeface="Arial" panose="020B0604020202020204" pitchFamily="34" charset="0"/>
              <a:cs typeface="Arial" panose="020B0604020202020204" pitchFamily="34" charset="0"/>
            </a:rPr>
            <a:t>Antall gjester/dag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7349ED98-B212-4CDD-B651-FD2570685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172CF162-F45E-4E09-93CF-F4CDDC0DD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A94D43B9-9D6D-4A0F-ADE7-2833CDC3B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00FFCE06-36C3-43E3-B3A0-AA3A54120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CC6C0612-68E2-43E2-ABAB-EEDC1E1AF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1BC6F6A2-14BA-4718-9A1E-F534CBFBB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20CE1F1A-7D5D-480B-B21B-AD10C5202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3B1EC0CD-A3C1-4896-8D95-102A522D0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A352C9BB-6978-43F2-A08D-3F421AB7D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89F8B7C4-4F93-4335-9CEA-EE5DDDFC1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D0673A9-A151-476F-8EF9-4F43B1EFC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DAD9E89D-3B21-4F71-96CA-7437F2C49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D37A6A17-D09E-4A83-8FE8-881C989E5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9297BC75-15EB-4B6F-A9F4-298B7AD5D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C4187D0C-76E3-49F4-AB92-61F6E5081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D66B23FC-8422-43FA-9963-450C7232B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D3488909-76A7-44DE-A1E5-C6403B6B6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9CF68B4C-399D-494E-A517-90344910E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F867F74A-6C69-4F8E-91FB-EA876EC27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D6C09E0D-85D5-443D-A61C-8DD326820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542925</xdr:colOff>
      <xdr:row>0</xdr:row>
      <xdr:rowOff>0</xdr:rowOff>
    </xdr:from>
    <xdr:to>
      <xdr:col>12</xdr:col>
      <xdr:colOff>104774</xdr:colOff>
      <xdr:row>4</xdr:row>
      <xdr:rowOff>49128</xdr:rowOff>
    </xdr:to>
    <xdr:pic>
      <xdr:nvPicPr>
        <xdr:cNvPr id="3" name="Bilde 2">
          <a:extLst>
            <a:ext uri="{FF2B5EF4-FFF2-40B4-BE49-F238E27FC236}">
              <a16:creationId xmlns:a16="http://schemas.microsoft.com/office/drawing/2014/main" id="{EDFE4060-9DE1-4670-9C4C-D18A54A5C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6475" y="0"/>
          <a:ext cx="2076449" cy="1792203"/>
        </a:xfrm>
        <a:prstGeom prst="rect">
          <a:avLst/>
        </a:prstGeom>
      </xdr:spPr>
    </xdr:pic>
    <xdr:clientData/>
  </xdr:twoCellAnchor>
  <xdr:twoCellAnchor>
    <xdr:from>
      <xdr:col>9</xdr:col>
      <xdr:colOff>19050</xdr:colOff>
      <xdr:row>3</xdr:row>
      <xdr:rowOff>95250</xdr:rowOff>
    </xdr:from>
    <xdr:to>
      <xdr:col>12</xdr:col>
      <xdr:colOff>819150</xdr:colOff>
      <xdr:row>15</xdr:row>
      <xdr:rowOff>161925</xdr:rowOff>
    </xdr:to>
    <xdr:graphicFrame macro="">
      <xdr:nvGraphicFramePr>
        <xdr:cNvPr id="2" name="Diagram 1">
          <a:extLst>
            <a:ext uri="{FF2B5EF4-FFF2-40B4-BE49-F238E27FC236}">
              <a16:creationId xmlns:a16="http://schemas.microsoft.com/office/drawing/2014/main" id="{B2505EB9-CADB-44E9-9071-2CFF58BCB6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15</xdr:row>
      <xdr:rowOff>123825</xdr:rowOff>
    </xdr:from>
    <xdr:to>
      <xdr:col>12</xdr:col>
      <xdr:colOff>809625</xdr:colOff>
      <xdr:row>27</xdr:row>
      <xdr:rowOff>161925</xdr:rowOff>
    </xdr:to>
    <xdr:graphicFrame macro="">
      <xdr:nvGraphicFramePr>
        <xdr:cNvPr id="4" name="Diagram 3">
          <a:extLst>
            <a:ext uri="{FF2B5EF4-FFF2-40B4-BE49-F238E27FC236}">
              <a16:creationId xmlns:a16="http://schemas.microsoft.com/office/drawing/2014/main" id="{5746603C-D940-4741-846B-770B5100E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BA1C0A8A-B690-4CD8-ADA6-A37EE8773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5F89873B-F660-48A3-9DA3-E3AF81EAB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1B4808E-BD32-449D-938E-23459B31C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F64DB38B-4F0C-41FC-B576-49E4A61DA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370E4A43-A092-459D-91C6-6EA0D8743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7C9045BA-D570-458D-970E-FB2F73B0B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69775EEC-B666-4615-B07B-D0A58546E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E87C79B3-3EA0-41E6-990E-B113EA794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3863D859-F7F0-40C8-9720-0E28D2770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6E80B03D-FBBC-450E-92EE-CF7532DC2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50EC4A82-DD80-4548-8FDB-DA6B2CBE3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F43D9102-D648-4E19-A83A-5A6B2052A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4A9FB368-89F0-4AEA-BDF9-E5A2B9974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401636C8-245A-4897-9DE6-6CB67D73E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0A948BF-6F0F-40A2-A5DF-FA8A92BE7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4F016411-2543-4C73-A299-B665E8BE2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85854575-24EC-4EDD-AAA5-EE62F3E57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42321281-DE0E-4298-9BAF-9F1BBA1F6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11907</xdr:colOff>
      <xdr:row>0</xdr:row>
      <xdr:rowOff>23811</xdr:rowOff>
    </xdr:from>
    <xdr:to>
      <xdr:col>18</xdr:col>
      <xdr:colOff>771282</xdr:colOff>
      <xdr:row>7</xdr:row>
      <xdr:rowOff>159092</xdr:rowOff>
    </xdr:to>
    <xdr:graphicFrame macro="">
      <xdr:nvGraphicFramePr>
        <xdr:cNvPr id="2" name="Diagram 2">
          <a:extLst>
            <a:ext uri="{FF2B5EF4-FFF2-40B4-BE49-F238E27FC236}">
              <a16:creationId xmlns:a16="http://schemas.microsoft.com/office/drawing/2014/main" id="{114E22DB-CB07-4E8D-9EA5-97D8CF783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7</xdr:row>
      <xdr:rowOff>166687</xdr:rowOff>
    </xdr:from>
    <xdr:to>
      <xdr:col>18</xdr:col>
      <xdr:colOff>795094</xdr:colOff>
      <xdr:row>24</xdr:row>
      <xdr:rowOff>194813</xdr:rowOff>
    </xdr:to>
    <xdr:graphicFrame macro="">
      <xdr:nvGraphicFramePr>
        <xdr:cNvPr id="3" name="Diagram 3">
          <a:extLst>
            <a:ext uri="{FF2B5EF4-FFF2-40B4-BE49-F238E27FC236}">
              <a16:creationId xmlns:a16="http://schemas.microsoft.com/office/drawing/2014/main" id="{897E498C-F9A7-4A2E-942B-440BCEE96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11907</xdr:colOff>
      <xdr:row>0</xdr:row>
      <xdr:rowOff>23811</xdr:rowOff>
    </xdr:from>
    <xdr:to>
      <xdr:col>18</xdr:col>
      <xdr:colOff>771282</xdr:colOff>
      <xdr:row>7</xdr:row>
      <xdr:rowOff>159092</xdr:rowOff>
    </xdr:to>
    <xdr:graphicFrame macro="">
      <xdr:nvGraphicFramePr>
        <xdr:cNvPr id="3" name="Diagram 2">
          <a:extLst>
            <a:ext uri="{FF2B5EF4-FFF2-40B4-BE49-F238E27FC236}">
              <a16:creationId xmlns:a16="http://schemas.microsoft.com/office/drawing/2014/main" id="{C8AEF305-BC57-45CC-AE06-87C890010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7</xdr:row>
      <xdr:rowOff>166687</xdr:rowOff>
    </xdr:from>
    <xdr:to>
      <xdr:col>18</xdr:col>
      <xdr:colOff>795094</xdr:colOff>
      <xdr:row>24</xdr:row>
      <xdr:rowOff>194813</xdr:rowOff>
    </xdr:to>
    <xdr:graphicFrame macro="">
      <xdr:nvGraphicFramePr>
        <xdr:cNvPr id="4" name="Diagram 3">
          <a:extLst>
            <a:ext uri="{FF2B5EF4-FFF2-40B4-BE49-F238E27FC236}">
              <a16:creationId xmlns:a16="http://schemas.microsoft.com/office/drawing/2014/main" id="{86BD7AC0-15AA-486A-AAE4-1798E8B87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795094</xdr:colOff>
      <xdr:row>9</xdr:row>
      <xdr:rowOff>87655</xdr:rowOff>
    </xdr:to>
    <xdr:graphicFrame macro="">
      <xdr:nvGraphicFramePr>
        <xdr:cNvPr id="2" name="Diagram 1">
          <a:extLst>
            <a:ext uri="{FF2B5EF4-FFF2-40B4-BE49-F238E27FC236}">
              <a16:creationId xmlns:a16="http://schemas.microsoft.com/office/drawing/2014/main" id="{5B5E1F82-2F17-4F32-A920-3EBE75FB1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9</xdr:row>
      <xdr:rowOff>95250</xdr:rowOff>
    </xdr:from>
    <xdr:to>
      <xdr:col>18</xdr:col>
      <xdr:colOff>795094</xdr:colOff>
      <xdr:row>27</xdr:row>
      <xdr:rowOff>51937</xdr:rowOff>
    </xdr:to>
    <xdr:graphicFrame macro="">
      <xdr:nvGraphicFramePr>
        <xdr:cNvPr id="3" name="Diagram 2">
          <a:extLst>
            <a:ext uri="{FF2B5EF4-FFF2-40B4-BE49-F238E27FC236}">
              <a16:creationId xmlns:a16="http://schemas.microsoft.com/office/drawing/2014/main" id="{5EFD3541-9845-4728-ACBE-C15A9E0D0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107155</xdr:colOff>
      <xdr:row>0</xdr:row>
      <xdr:rowOff>71435</xdr:rowOff>
    </xdr:from>
    <xdr:to>
      <xdr:col>18</xdr:col>
      <xdr:colOff>676030</xdr:colOff>
      <xdr:row>9</xdr:row>
      <xdr:rowOff>49985</xdr:rowOff>
    </xdr:to>
    <xdr:graphicFrame macro="">
      <xdr:nvGraphicFramePr>
        <xdr:cNvPr id="2" name="Diagram 1">
          <a:extLst>
            <a:ext uri="{FF2B5EF4-FFF2-40B4-BE49-F238E27FC236}">
              <a16:creationId xmlns:a16="http://schemas.microsoft.com/office/drawing/2014/main" id="{9BE7EF46-66CC-43CE-BCF9-F42B15F32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107156</xdr:colOff>
      <xdr:row>9</xdr:row>
      <xdr:rowOff>83343</xdr:rowOff>
    </xdr:from>
    <xdr:to>
      <xdr:col>18</xdr:col>
      <xdr:colOff>676031</xdr:colOff>
      <xdr:row>27</xdr:row>
      <xdr:rowOff>40030</xdr:rowOff>
    </xdr:to>
    <xdr:graphicFrame macro="">
      <xdr:nvGraphicFramePr>
        <xdr:cNvPr id="3" name="Diagram 2">
          <a:extLst>
            <a:ext uri="{FF2B5EF4-FFF2-40B4-BE49-F238E27FC236}">
              <a16:creationId xmlns:a16="http://schemas.microsoft.com/office/drawing/2014/main" id="{C88D117A-276C-43D3-8BEB-8C0F73437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47625</xdr:colOff>
      <xdr:row>0</xdr:row>
      <xdr:rowOff>71436</xdr:rowOff>
    </xdr:from>
    <xdr:to>
      <xdr:col>18</xdr:col>
      <xdr:colOff>616500</xdr:colOff>
      <xdr:row>9</xdr:row>
      <xdr:rowOff>49986</xdr:rowOff>
    </xdr:to>
    <xdr:graphicFrame macro="">
      <xdr:nvGraphicFramePr>
        <xdr:cNvPr id="2" name="Diagram 1">
          <a:extLst>
            <a:ext uri="{FF2B5EF4-FFF2-40B4-BE49-F238E27FC236}">
              <a16:creationId xmlns:a16="http://schemas.microsoft.com/office/drawing/2014/main" id="{28C39096-34D0-4F4E-9C65-889B504B5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9</xdr:row>
      <xdr:rowOff>119061</xdr:rowOff>
    </xdr:from>
    <xdr:to>
      <xdr:col>18</xdr:col>
      <xdr:colOff>604594</xdr:colOff>
      <xdr:row>27</xdr:row>
      <xdr:rowOff>75748</xdr:rowOff>
    </xdr:to>
    <xdr:graphicFrame macro="">
      <xdr:nvGraphicFramePr>
        <xdr:cNvPr id="3" name="Diagram 2">
          <a:extLst>
            <a:ext uri="{FF2B5EF4-FFF2-40B4-BE49-F238E27FC236}">
              <a16:creationId xmlns:a16="http://schemas.microsoft.com/office/drawing/2014/main" id="{AC0EB629-0614-4730-AA24-EF9A31903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71438</xdr:colOff>
      <xdr:row>0</xdr:row>
      <xdr:rowOff>0</xdr:rowOff>
    </xdr:from>
    <xdr:to>
      <xdr:col>18</xdr:col>
      <xdr:colOff>640313</xdr:colOff>
      <xdr:row>8</xdr:row>
      <xdr:rowOff>180956</xdr:rowOff>
    </xdr:to>
    <xdr:graphicFrame macro="">
      <xdr:nvGraphicFramePr>
        <xdr:cNvPr id="2" name="Diagram 1">
          <a:extLst>
            <a:ext uri="{FF2B5EF4-FFF2-40B4-BE49-F238E27FC236}">
              <a16:creationId xmlns:a16="http://schemas.microsoft.com/office/drawing/2014/main" id="{C9A551EE-A930-4CE5-8E35-9E5D952E07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xdr:colOff>
      <xdr:row>9</xdr:row>
      <xdr:rowOff>35718</xdr:rowOff>
    </xdr:from>
    <xdr:to>
      <xdr:col>18</xdr:col>
      <xdr:colOff>616500</xdr:colOff>
      <xdr:row>26</xdr:row>
      <xdr:rowOff>194811</xdr:rowOff>
    </xdr:to>
    <xdr:graphicFrame macro="">
      <xdr:nvGraphicFramePr>
        <xdr:cNvPr id="3" name="Diagram 2">
          <a:extLst>
            <a:ext uri="{FF2B5EF4-FFF2-40B4-BE49-F238E27FC236}">
              <a16:creationId xmlns:a16="http://schemas.microsoft.com/office/drawing/2014/main" id="{5EF16C9E-C3FA-47DC-9673-1F7EA7001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71437</xdr:colOff>
      <xdr:row>0</xdr:row>
      <xdr:rowOff>0</xdr:rowOff>
    </xdr:from>
    <xdr:to>
      <xdr:col>18</xdr:col>
      <xdr:colOff>640312</xdr:colOff>
      <xdr:row>8</xdr:row>
      <xdr:rowOff>180956</xdr:rowOff>
    </xdr:to>
    <xdr:graphicFrame macro="">
      <xdr:nvGraphicFramePr>
        <xdr:cNvPr id="2" name="Diagram 1">
          <a:extLst>
            <a:ext uri="{FF2B5EF4-FFF2-40B4-BE49-F238E27FC236}">
              <a16:creationId xmlns:a16="http://schemas.microsoft.com/office/drawing/2014/main" id="{0C9F565A-48EC-44EF-B324-4C48CC1F8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59531</xdr:colOff>
      <xdr:row>9</xdr:row>
      <xdr:rowOff>35718</xdr:rowOff>
    </xdr:from>
    <xdr:to>
      <xdr:col>18</xdr:col>
      <xdr:colOff>628406</xdr:colOff>
      <xdr:row>26</xdr:row>
      <xdr:rowOff>194811</xdr:rowOff>
    </xdr:to>
    <xdr:graphicFrame macro="">
      <xdr:nvGraphicFramePr>
        <xdr:cNvPr id="3" name="Diagram 2">
          <a:extLst>
            <a:ext uri="{FF2B5EF4-FFF2-40B4-BE49-F238E27FC236}">
              <a16:creationId xmlns:a16="http://schemas.microsoft.com/office/drawing/2014/main" id="{46B2DDA8-5122-4D58-8E30-453414606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59531</xdr:colOff>
      <xdr:row>0</xdr:row>
      <xdr:rowOff>0</xdr:rowOff>
    </xdr:from>
    <xdr:to>
      <xdr:col>18</xdr:col>
      <xdr:colOff>628406</xdr:colOff>
      <xdr:row>8</xdr:row>
      <xdr:rowOff>180956</xdr:rowOff>
    </xdr:to>
    <xdr:graphicFrame macro="">
      <xdr:nvGraphicFramePr>
        <xdr:cNvPr id="2" name="Diagram 1">
          <a:extLst>
            <a:ext uri="{FF2B5EF4-FFF2-40B4-BE49-F238E27FC236}">
              <a16:creationId xmlns:a16="http://schemas.microsoft.com/office/drawing/2014/main" id="{EA788B42-0359-4887-A125-52FE7793F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71437</xdr:colOff>
      <xdr:row>8</xdr:row>
      <xdr:rowOff>202405</xdr:rowOff>
    </xdr:from>
    <xdr:to>
      <xdr:col>18</xdr:col>
      <xdr:colOff>640312</xdr:colOff>
      <xdr:row>26</xdr:row>
      <xdr:rowOff>159092</xdr:rowOff>
    </xdr:to>
    <xdr:graphicFrame macro="">
      <xdr:nvGraphicFramePr>
        <xdr:cNvPr id="3" name="Diagram 2">
          <a:extLst>
            <a:ext uri="{FF2B5EF4-FFF2-40B4-BE49-F238E27FC236}">
              <a16:creationId xmlns:a16="http://schemas.microsoft.com/office/drawing/2014/main" id="{32EE3A93-56F0-4DA7-8A02-6A85A3AC1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BEA783D4-6820-4057-8B68-31E099E7A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B750122C-13DD-4F89-A0E8-AC369F8EA8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4E02141F-E5C4-4152-AA33-D0FA67AAE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52048DE8-7D7E-4504-B34E-2F4A7DB21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F93A82D1-9C6B-4512-8984-058889725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A4502B25-E4C0-4CFC-B6EA-00F7B6301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09447495-0F04-4E51-B0BE-19F8E837F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C205B339-7742-4AED-99AD-08FB58C99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35719</xdr:colOff>
      <xdr:row>0</xdr:row>
      <xdr:rowOff>23811</xdr:rowOff>
    </xdr:from>
    <xdr:to>
      <xdr:col>18</xdr:col>
      <xdr:colOff>795094</xdr:colOff>
      <xdr:row>9</xdr:row>
      <xdr:rowOff>87655</xdr:rowOff>
    </xdr:to>
    <xdr:graphicFrame macro="">
      <xdr:nvGraphicFramePr>
        <xdr:cNvPr id="2" name="Diagram 1">
          <a:extLst>
            <a:ext uri="{FF2B5EF4-FFF2-40B4-BE49-F238E27FC236}">
              <a16:creationId xmlns:a16="http://schemas.microsoft.com/office/drawing/2014/main" id="{82F3724F-A436-49B4-96F5-A8182E2CA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9</xdr:row>
      <xdr:rowOff>95250</xdr:rowOff>
    </xdr:from>
    <xdr:to>
      <xdr:col>18</xdr:col>
      <xdr:colOff>795094</xdr:colOff>
      <xdr:row>27</xdr:row>
      <xdr:rowOff>51937</xdr:rowOff>
    </xdr:to>
    <xdr:graphicFrame macro="">
      <xdr:nvGraphicFramePr>
        <xdr:cNvPr id="3" name="Diagram 2">
          <a:extLst>
            <a:ext uri="{FF2B5EF4-FFF2-40B4-BE49-F238E27FC236}">
              <a16:creationId xmlns:a16="http://schemas.microsoft.com/office/drawing/2014/main" id="{0A977021-D505-4C30-8341-D18BB19578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26F747E7-0F1E-4D63-956A-F3F0E8BDB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4E711487-E7B7-4D1F-BFD5-719E1A94A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378090FF-3983-4E90-9FDD-BE4C60357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E2AC08C9-1096-4274-9610-2D7F61A98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815022FA-9DC7-46CA-A72D-86F5175CE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F206B28B-B483-461C-A589-1F54C594B7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5E8A03BF-7416-4C67-A7A5-233C5511A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2D0CDED3-5E09-42F6-801A-FE78D7CCF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0F830F50-C52E-4214-9C37-812EEA9D5A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8B719CB8-6DF9-4C01-99F7-6AF20B4BB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64A79602-41DC-4751-84B0-CB4739A67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4F1B2AF1-EDA8-4AD3-8F51-E05BA5D9E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89CB51DD-BCF6-4036-9DD6-3DDED502E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80C4AFC5-3D31-4902-9090-C8537AA4F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F213B069-44F7-45CA-92C5-5E6FCA51D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3D0B1EF3-6899-4D4E-819C-08A6C08FB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828C1644-CC5F-42B8-A305-9EE3D807F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F125F288-C073-4672-96E4-E943927F4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26AB92AD-1036-413C-8583-5B6B0CCF8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4A699E14-9050-479E-9C2E-954557CB1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107155</xdr:colOff>
      <xdr:row>0</xdr:row>
      <xdr:rowOff>71435</xdr:rowOff>
    </xdr:from>
    <xdr:to>
      <xdr:col>18</xdr:col>
      <xdr:colOff>676030</xdr:colOff>
      <xdr:row>9</xdr:row>
      <xdr:rowOff>49985</xdr:rowOff>
    </xdr:to>
    <xdr:graphicFrame macro="">
      <xdr:nvGraphicFramePr>
        <xdr:cNvPr id="2" name="Diagram 1">
          <a:extLst>
            <a:ext uri="{FF2B5EF4-FFF2-40B4-BE49-F238E27FC236}">
              <a16:creationId xmlns:a16="http://schemas.microsoft.com/office/drawing/2014/main" id="{7DBAEC6B-0A4F-47EC-A2B2-B93B7828F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107156</xdr:colOff>
      <xdr:row>9</xdr:row>
      <xdr:rowOff>83343</xdr:rowOff>
    </xdr:from>
    <xdr:to>
      <xdr:col>18</xdr:col>
      <xdr:colOff>676031</xdr:colOff>
      <xdr:row>27</xdr:row>
      <xdr:rowOff>40030</xdr:rowOff>
    </xdr:to>
    <xdr:graphicFrame macro="">
      <xdr:nvGraphicFramePr>
        <xdr:cNvPr id="3" name="Diagram 2">
          <a:extLst>
            <a:ext uri="{FF2B5EF4-FFF2-40B4-BE49-F238E27FC236}">
              <a16:creationId xmlns:a16="http://schemas.microsoft.com/office/drawing/2014/main" id="{4C6D8540-8D20-472E-8375-02B691580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686A4A2C-238E-4C0C-9ACA-26EBC926F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38D2DC90-56A5-474B-B1E9-81924143B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B2110287-489D-4050-876C-2A6F8A046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C9462FB4-1630-4D9A-BEF9-0E6B24E61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D3024457-B6F8-4970-9373-5ACFD34DF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128124A3-9703-425C-9C49-FBF1122BE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C4666C59-832E-4225-A959-E1F3F25D0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D6C58B2B-31D0-4658-BE94-8BC385418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3116D0D4-6E49-41CD-9BB7-63D1B4EA5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76</xdr:row>
      <xdr:rowOff>0</xdr:rowOff>
    </xdr:to>
    <xdr:graphicFrame macro="">
      <xdr:nvGraphicFramePr>
        <xdr:cNvPr id="3" name="Diagram 2">
          <a:extLst>
            <a:ext uri="{FF2B5EF4-FFF2-40B4-BE49-F238E27FC236}">
              <a16:creationId xmlns:a16="http://schemas.microsoft.com/office/drawing/2014/main" id="{9A01BDA8-2E8C-4B83-A001-ED1670817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47625</xdr:colOff>
      <xdr:row>0</xdr:row>
      <xdr:rowOff>71436</xdr:rowOff>
    </xdr:from>
    <xdr:to>
      <xdr:col>18</xdr:col>
      <xdr:colOff>616500</xdr:colOff>
      <xdr:row>9</xdr:row>
      <xdr:rowOff>49986</xdr:rowOff>
    </xdr:to>
    <xdr:graphicFrame macro="">
      <xdr:nvGraphicFramePr>
        <xdr:cNvPr id="2" name="Diagram 1">
          <a:extLst>
            <a:ext uri="{FF2B5EF4-FFF2-40B4-BE49-F238E27FC236}">
              <a16:creationId xmlns:a16="http://schemas.microsoft.com/office/drawing/2014/main" id="{9D2A7CCC-0030-4222-A4AC-02E31D674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35719</xdr:colOff>
      <xdr:row>9</xdr:row>
      <xdr:rowOff>119061</xdr:rowOff>
    </xdr:from>
    <xdr:to>
      <xdr:col>18</xdr:col>
      <xdr:colOff>604594</xdr:colOff>
      <xdr:row>27</xdr:row>
      <xdr:rowOff>75748</xdr:rowOff>
    </xdr:to>
    <xdr:graphicFrame macro="">
      <xdr:nvGraphicFramePr>
        <xdr:cNvPr id="3" name="Diagram 2">
          <a:extLst>
            <a:ext uri="{FF2B5EF4-FFF2-40B4-BE49-F238E27FC236}">
              <a16:creationId xmlns:a16="http://schemas.microsoft.com/office/drawing/2014/main" id="{3C758669-00E6-4220-861C-7E02C30D2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71438</xdr:colOff>
      <xdr:row>0</xdr:row>
      <xdr:rowOff>0</xdr:rowOff>
    </xdr:from>
    <xdr:to>
      <xdr:col>18</xdr:col>
      <xdr:colOff>640313</xdr:colOff>
      <xdr:row>8</xdr:row>
      <xdr:rowOff>180956</xdr:rowOff>
    </xdr:to>
    <xdr:graphicFrame macro="">
      <xdr:nvGraphicFramePr>
        <xdr:cNvPr id="2" name="Diagram 1">
          <a:extLst>
            <a:ext uri="{FF2B5EF4-FFF2-40B4-BE49-F238E27FC236}">
              <a16:creationId xmlns:a16="http://schemas.microsoft.com/office/drawing/2014/main" id="{A5253F5E-3A5F-4830-B8B3-06FEB2D8E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xdr:colOff>
      <xdr:row>9</xdr:row>
      <xdr:rowOff>35718</xdr:rowOff>
    </xdr:from>
    <xdr:to>
      <xdr:col>18</xdr:col>
      <xdr:colOff>616500</xdr:colOff>
      <xdr:row>26</xdr:row>
      <xdr:rowOff>194811</xdr:rowOff>
    </xdr:to>
    <xdr:graphicFrame macro="">
      <xdr:nvGraphicFramePr>
        <xdr:cNvPr id="3" name="Diagram 2">
          <a:extLst>
            <a:ext uri="{FF2B5EF4-FFF2-40B4-BE49-F238E27FC236}">
              <a16:creationId xmlns:a16="http://schemas.microsoft.com/office/drawing/2014/main" id="{620C8803-CEBC-4D1F-AC2B-24BA40635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71437</xdr:colOff>
      <xdr:row>0</xdr:row>
      <xdr:rowOff>0</xdr:rowOff>
    </xdr:from>
    <xdr:to>
      <xdr:col>18</xdr:col>
      <xdr:colOff>640312</xdr:colOff>
      <xdr:row>8</xdr:row>
      <xdr:rowOff>180956</xdr:rowOff>
    </xdr:to>
    <xdr:graphicFrame macro="">
      <xdr:nvGraphicFramePr>
        <xdr:cNvPr id="2" name="Diagram 1">
          <a:extLst>
            <a:ext uri="{FF2B5EF4-FFF2-40B4-BE49-F238E27FC236}">
              <a16:creationId xmlns:a16="http://schemas.microsoft.com/office/drawing/2014/main" id="{D2E8DCBF-3C00-4F51-B9F1-FC6FE10D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59531</xdr:colOff>
      <xdr:row>9</xdr:row>
      <xdr:rowOff>35718</xdr:rowOff>
    </xdr:from>
    <xdr:to>
      <xdr:col>18</xdr:col>
      <xdr:colOff>628406</xdr:colOff>
      <xdr:row>26</xdr:row>
      <xdr:rowOff>194811</xdr:rowOff>
    </xdr:to>
    <xdr:graphicFrame macro="">
      <xdr:nvGraphicFramePr>
        <xdr:cNvPr id="3" name="Diagram 2">
          <a:extLst>
            <a:ext uri="{FF2B5EF4-FFF2-40B4-BE49-F238E27FC236}">
              <a16:creationId xmlns:a16="http://schemas.microsoft.com/office/drawing/2014/main" id="{CE7A435D-A27E-491C-818D-E5567652B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59531</xdr:colOff>
      <xdr:row>0</xdr:row>
      <xdr:rowOff>0</xdr:rowOff>
    </xdr:from>
    <xdr:to>
      <xdr:col>18</xdr:col>
      <xdr:colOff>628406</xdr:colOff>
      <xdr:row>8</xdr:row>
      <xdr:rowOff>180956</xdr:rowOff>
    </xdr:to>
    <xdr:graphicFrame macro="">
      <xdr:nvGraphicFramePr>
        <xdr:cNvPr id="2" name="Diagram 1">
          <a:extLst>
            <a:ext uri="{FF2B5EF4-FFF2-40B4-BE49-F238E27FC236}">
              <a16:creationId xmlns:a16="http://schemas.microsoft.com/office/drawing/2014/main" id="{B5D7D75B-B7B5-4E20-BB2F-FF62313EE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71437</xdr:colOff>
      <xdr:row>8</xdr:row>
      <xdr:rowOff>202405</xdr:rowOff>
    </xdr:from>
    <xdr:to>
      <xdr:col>18</xdr:col>
      <xdr:colOff>640312</xdr:colOff>
      <xdr:row>26</xdr:row>
      <xdr:rowOff>159092</xdr:rowOff>
    </xdr:to>
    <xdr:graphicFrame macro="">
      <xdr:nvGraphicFramePr>
        <xdr:cNvPr id="3" name="Diagram 2">
          <a:extLst>
            <a:ext uri="{FF2B5EF4-FFF2-40B4-BE49-F238E27FC236}">
              <a16:creationId xmlns:a16="http://schemas.microsoft.com/office/drawing/2014/main" id="{21F76FB8-5BE7-45C7-976B-7996C14B8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cal\&#216;stfoldforskning%20AS\Matsvinn%20hotell%20og%20serveringssektoren%20-%20Dokumenter\03%20Datagrunnlag\KuttMatsvinn2020\Web-basert%20rapportering\KuttMatsvinn2020%20Detaljert%20mal%20uke%2027-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Oppsummering"/>
      <sheetName val="Uke27"/>
      <sheetName val="Uke28"/>
      <sheetName val="Uke29"/>
      <sheetName val="Uke30"/>
      <sheetName val="Uke31"/>
      <sheetName val="Uke32"/>
      <sheetName val="Uke33"/>
      <sheetName val="Uke34"/>
      <sheetName val="Uke35"/>
      <sheetName val="Uke36"/>
      <sheetName val="Uke37"/>
      <sheetName val="Uke38"/>
      <sheetName val="Uke39"/>
      <sheetName val="Uke40"/>
      <sheetName val="Uke41"/>
      <sheetName val="Uke42"/>
      <sheetName val="Uke43"/>
      <sheetName val="Uke44"/>
      <sheetName val="Uke45"/>
      <sheetName val="Uke46"/>
      <sheetName val="Uke47"/>
      <sheetName val="Uke48"/>
      <sheetName val="Uke49"/>
      <sheetName val="Uke50"/>
      <sheetName val="Uke51"/>
      <sheetName val="Uke52"/>
    </sheetNames>
    <sheetDataSet>
      <sheetData sheetId="0"/>
      <sheetData sheetId="1">
        <row r="1">
          <cell r="A1" t="str">
            <v>Skriv inn Bedriftsnavn</v>
          </cell>
        </row>
      </sheetData>
      <sheetData sheetId="2">
        <row r="7">
          <cell r="D7" t="str">
            <v>LAGER (KG)</v>
          </cell>
          <cell r="E7" t="str">
            <v>PRODUK-SJON (KG)</v>
          </cell>
          <cell r="F7" t="str">
            <v>BUFFET (KG)</v>
          </cell>
          <cell r="G7" t="str">
            <v>TALLERKEN (KG)</v>
          </cell>
          <cell r="H7" t="str">
            <v>SUM MATAVFALL (KG)</v>
          </cell>
        </row>
        <row r="8">
          <cell r="B8" t="str">
            <v>MANDAG</v>
          </cell>
          <cell r="C8" t="str">
            <v>Frukt, bær, Grønnsaker</v>
          </cell>
          <cell r="H8">
            <v>0</v>
          </cell>
        </row>
        <row r="9">
          <cell r="C9" t="str">
            <v>Bakevarer</v>
          </cell>
          <cell r="H9">
            <v>0</v>
          </cell>
        </row>
        <row r="10">
          <cell r="C10" t="str">
            <v>Pasta/ris</v>
          </cell>
          <cell r="H10">
            <v>0</v>
          </cell>
        </row>
        <row r="11">
          <cell r="C11" t="str">
            <v>Kjøtt</v>
          </cell>
          <cell r="H11">
            <v>0</v>
          </cell>
        </row>
        <row r="12">
          <cell r="C12" t="str">
            <v>Fisk/skalldyr</v>
          </cell>
          <cell r="H12">
            <v>0</v>
          </cell>
        </row>
        <row r="13">
          <cell r="C13" t="str">
            <v>Meieriprodukter</v>
          </cell>
          <cell r="H13">
            <v>0</v>
          </cell>
        </row>
        <row r="14">
          <cell r="C14" t="str">
            <v>Blandingsretter</v>
          </cell>
          <cell r="H14">
            <v>0</v>
          </cell>
        </row>
        <row r="15">
          <cell r="C15" t="str">
            <v>Saus/Suppe</v>
          </cell>
          <cell r="H15">
            <v>0</v>
          </cell>
        </row>
        <row r="16">
          <cell r="C16" t="str">
            <v>Ikke-spiselig matavfall</v>
          </cell>
          <cell r="H16">
            <v>0</v>
          </cell>
        </row>
        <row r="17">
          <cell r="C17" t="str">
            <v>SUM Mandag</v>
          </cell>
          <cell r="H17">
            <v>0</v>
          </cell>
        </row>
        <row r="18">
          <cell r="B18" t="str">
            <v>TIRSDAG</v>
          </cell>
          <cell r="C18" t="str">
            <v>Frukt, bær, Grønnsaker</v>
          </cell>
          <cell r="H18">
            <v>0</v>
          </cell>
        </row>
        <row r="19">
          <cell r="C19" t="str">
            <v>Bakevarer</v>
          </cell>
          <cell r="H19">
            <v>0</v>
          </cell>
        </row>
        <row r="20">
          <cell r="C20" t="str">
            <v>Pasta/ris</v>
          </cell>
          <cell r="H20">
            <v>0</v>
          </cell>
        </row>
        <row r="21">
          <cell r="C21" t="str">
            <v>Kjøtt</v>
          </cell>
          <cell r="H21">
            <v>0</v>
          </cell>
        </row>
        <row r="22">
          <cell r="C22" t="str">
            <v>Fisk/skalldyr</v>
          </cell>
          <cell r="H22">
            <v>0</v>
          </cell>
        </row>
        <row r="23">
          <cell r="C23" t="str">
            <v>Meieriprodukter</v>
          </cell>
          <cell r="H23">
            <v>0</v>
          </cell>
        </row>
        <row r="24">
          <cell r="C24" t="str">
            <v>Blandingsretter</v>
          </cell>
          <cell r="H24">
            <v>0</v>
          </cell>
        </row>
        <row r="25">
          <cell r="C25" t="str">
            <v>Saus/Suppe</v>
          </cell>
          <cell r="H25">
            <v>0</v>
          </cell>
        </row>
        <row r="26">
          <cell r="C26" t="str">
            <v>Ikke-spiselig matavfall</v>
          </cell>
          <cell r="H26">
            <v>0</v>
          </cell>
        </row>
        <row r="27">
          <cell r="C27" t="str">
            <v>SUM TIRSDAG</v>
          </cell>
          <cell r="H27">
            <v>0</v>
          </cell>
        </row>
        <row r="28">
          <cell r="B28" t="str">
            <v>ONSDAG</v>
          </cell>
          <cell r="C28" t="str">
            <v>Frukt, bær, Grønnsaker</v>
          </cell>
          <cell r="H28">
            <v>0</v>
          </cell>
        </row>
        <row r="29">
          <cell r="C29" t="str">
            <v>Bakevarer</v>
          </cell>
          <cell r="H29">
            <v>0</v>
          </cell>
        </row>
        <row r="30">
          <cell r="C30" t="str">
            <v>Pasta/ris</v>
          </cell>
          <cell r="H30">
            <v>0</v>
          </cell>
        </row>
        <row r="31">
          <cell r="C31" t="str">
            <v>Kjøtt</v>
          </cell>
          <cell r="H31">
            <v>0</v>
          </cell>
        </row>
        <row r="32">
          <cell r="C32" t="str">
            <v>Fisk/skalldyr</v>
          </cell>
          <cell r="H32">
            <v>0</v>
          </cell>
        </row>
        <row r="33">
          <cell r="C33" t="str">
            <v>Meieriprodukter</v>
          </cell>
          <cell r="H33">
            <v>0</v>
          </cell>
        </row>
        <row r="34">
          <cell r="C34" t="str">
            <v>Blandingsretter</v>
          </cell>
          <cell r="H34">
            <v>0</v>
          </cell>
        </row>
        <row r="35">
          <cell r="C35" t="str">
            <v>Saus/Suppe</v>
          </cell>
          <cell r="H35">
            <v>0</v>
          </cell>
        </row>
        <row r="36">
          <cell r="C36" t="str">
            <v>Ikke-spiselig matavfall</v>
          </cell>
          <cell r="H36">
            <v>0</v>
          </cell>
        </row>
        <row r="37">
          <cell r="C37" t="str">
            <v>SUM ONSDAG</v>
          </cell>
          <cell r="H37">
            <v>0</v>
          </cell>
        </row>
        <row r="38">
          <cell r="B38" t="str">
            <v>TORSDAG</v>
          </cell>
          <cell r="C38" t="str">
            <v>Frukt, bær, Grønnsaker</v>
          </cell>
          <cell r="H38">
            <v>0</v>
          </cell>
        </row>
        <row r="39">
          <cell r="C39" t="str">
            <v>Bakevarer</v>
          </cell>
          <cell r="H39">
            <v>0</v>
          </cell>
        </row>
        <row r="40">
          <cell r="C40" t="str">
            <v>Pasta/ris</v>
          </cell>
          <cell r="H40">
            <v>0</v>
          </cell>
        </row>
        <row r="41">
          <cell r="C41" t="str">
            <v>Kjøtt</v>
          </cell>
          <cell r="H41">
            <v>0</v>
          </cell>
        </row>
        <row r="42">
          <cell r="C42" t="str">
            <v>Fisk/skalldyr</v>
          </cell>
          <cell r="H42">
            <v>0</v>
          </cell>
        </row>
        <row r="43">
          <cell r="C43" t="str">
            <v>Meieriprodukter</v>
          </cell>
          <cell r="H43">
            <v>0</v>
          </cell>
        </row>
        <row r="44">
          <cell r="C44" t="str">
            <v>Blandingsretter</v>
          </cell>
          <cell r="H44">
            <v>0</v>
          </cell>
        </row>
        <row r="45">
          <cell r="C45" t="str">
            <v>Saus/Suppe</v>
          </cell>
          <cell r="H45">
            <v>0</v>
          </cell>
        </row>
        <row r="46">
          <cell r="C46" t="str">
            <v>Ikke-spiselig matavfall</v>
          </cell>
          <cell r="H46">
            <v>0</v>
          </cell>
        </row>
        <row r="47">
          <cell r="C47" t="str">
            <v>SUM TORSDAG</v>
          </cell>
          <cell r="H47">
            <v>0</v>
          </cell>
        </row>
        <row r="48">
          <cell r="B48" t="str">
            <v>FREDAG</v>
          </cell>
          <cell r="C48" t="str">
            <v>Frukt, bær, Grønnsaker</v>
          </cell>
          <cell r="H48">
            <v>0</v>
          </cell>
        </row>
        <row r="49">
          <cell r="C49" t="str">
            <v>Bakevarer</v>
          </cell>
          <cell r="H49">
            <v>0</v>
          </cell>
        </row>
        <row r="50">
          <cell r="C50" t="str">
            <v>Pasta/ris</v>
          </cell>
          <cell r="H50">
            <v>0</v>
          </cell>
        </row>
        <row r="51">
          <cell r="C51" t="str">
            <v>Kjøtt</v>
          </cell>
          <cell r="H51">
            <v>0</v>
          </cell>
        </row>
        <row r="52">
          <cell r="C52" t="str">
            <v>Fisk/skalldyr</v>
          </cell>
          <cell r="H52">
            <v>0</v>
          </cell>
        </row>
        <row r="53">
          <cell r="C53" t="str">
            <v>Meieriprodukter</v>
          </cell>
          <cell r="H53">
            <v>0</v>
          </cell>
        </row>
        <row r="54">
          <cell r="C54" t="str">
            <v>Blandingsretter</v>
          </cell>
          <cell r="H54">
            <v>0</v>
          </cell>
        </row>
        <row r="55">
          <cell r="C55" t="str">
            <v>Saus/Suppe</v>
          </cell>
          <cell r="H55">
            <v>0</v>
          </cell>
        </row>
        <row r="56">
          <cell r="C56" t="str">
            <v>Ikke-spiselig matavfall</v>
          </cell>
          <cell r="H56">
            <v>0</v>
          </cell>
        </row>
        <row r="57">
          <cell r="C57" t="str">
            <v>SUM FREDAG</v>
          </cell>
          <cell r="H57">
            <v>0</v>
          </cell>
        </row>
        <row r="58">
          <cell r="B58" t="str">
            <v>LØRDAG</v>
          </cell>
          <cell r="C58" t="str">
            <v>Frukt, bær, Grønnsaker</v>
          </cell>
          <cell r="H58">
            <v>0</v>
          </cell>
        </row>
        <row r="59">
          <cell r="C59" t="str">
            <v>Bakevarer</v>
          </cell>
          <cell r="H59">
            <v>0</v>
          </cell>
        </row>
        <row r="60">
          <cell r="C60" t="str">
            <v>Pasta/ris</v>
          </cell>
          <cell r="H60">
            <v>0</v>
          </cell>
        </row>
        <row r="61">
          <cell r="C61" t="str">
            <v>Kjøtt</v>
          </cell>
          <cell r="H61">
            <v>0</v>
          </cell>
        </row>
        <row r="62">
          <cell r="C62" t="str">
            <v>Fisk/skalldyr</v>
          </cell>
          <cell r="H62">
            <v>0</v>
          </cell>
        </row>
        <row r="63">
          <cell r="C63" t="str">
            <v>Meieriprodukter</v>
          </cell>
          <cell r="H63">
            <v>0</v>
          </cell>
        </row>
        <row r="64">
          <cell r="C64" t="str">
            <v>Blandingsretter</v>
          </cell>
          <cell r="H64">
            <v>0</v>
          </cell>
        </row>
        <row r="65">
          <cell r="C65" t="str">
            <v>Saus/Suppe</v>
          </cell>
          <cell r="H65">
            <v>0</v>
          </cell>
        </row>
        <row r="66">
          <cell r="C66" t="str">
            <v>Ikke-spiselig matavfall</v>
          </cell>
          <cell r="H66">
            <v>0</v>
          </cell>
        </row>
        <row r="67">
          <cell r="C67" t="str">
            <v>SUM LØRDAG</v>
          </cell>
          <cell r="H67">
            <v>0</v>
          </cell>
        </row>
        <row r="68">
          <cell r="B68" t="str">
            <v>SØNDAG</v>
          </cell>
          <cell r="C68" t="str">
            <v>Frukt, bær, Grønnsaker</v>
          </cell>
          <cell r="H68">
            <v>0</v>
          </cell>
        </row>
        <row r="69">
          <cell r="C69" t="str">
            <v>Bakevarer</v>
          </cell>
          <cell r="H69">
            <v>0</v>
          </cell>
        </row>
        <row r="70">
          <cell r="C70" t="str">
            <v>Pasta/ris</v>
          </cell>
          <cell r="H70">
            <v>0</v>
          </cell>
        </row>
        <row r="71">
          <cell r="C71" t="str">
            <v>Kjøtt</v>
          </cell>
          <cell r="H71">
            <v>0</v>
          </cell>
        </row>
        <row r="72">
          <cell r="C72" t="str">
            <v>Fisk/skalldyr</v>
          </cell>
          <cell r="H72">
            <v>0</v>
          </cell>
        </row>
        <row r="73">
          <cell r="C73" t="str">
            <v>Meieriprodukter</v>
          </cell>
          <cell r="H73">
            <v>0</v>
          </cell>
        </row>
        <row r="74">
          <cell r="C74" t="str">
            <v>Blandingsretter</v>
          </cell>
          <cell r="H74">
            <v>0</v>
          </cell>
        </row>
        <row r="75">
          <cell r="C75" t="str">
            <v>Saus/Suppe</v>
          </cell>
          <cell r="H75">
            <v>0</v>
          </cell>
        </row>
        <row r="76">
          <cell r="C76" t="str">
            <v>Ikke-spiselig matavfall</v>
          </cell>
          <cell r="H76">
            <v>0</v>
          </cell>
        </row>
        <row r="79">
          <cell r="B79" t="str">
            <v>UKE OPPSUMMERING</v>
          </cell>
          <cell r="D79">
            <v>0</v>
          </cell>
          <cell r="E79">
            <v>0</v>
          </cell>
          <cell r="F79">
            <v>0</v>
          </cell>
          <cell r="G79">
            <v>0</v>
          </cell>
        </row>
      </sheetData>
      <sheetData sheetId="3">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4">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5">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6">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7">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8">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9">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0">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1">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2">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3">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4">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5">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6">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7">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8">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19">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0">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1">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2">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3">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4">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5">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6">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 sheetId="27">
        <row r="7">
          <cell r="D7" t="str">
            <v>LAGER (KG)</v>
          </cell>
          <cell r="E7" t="str">
            <v>PRODUK-SJON (KG)</v>
          </cell>
          <cell r="F7" t="str">
            <v>BUFFET (KG)</v>
          </cell>
          <cell r="G7" t="str">
            <v>TALLERKEN (KG)</v>
          </cell>
          <cell r="J7" t="str">
            <v>GRAM MATAVFALL/GJEST</v>
          </cell>
        </row>
        <row r="8">
          <cell r="B8" t="str">
            <v>MANDAG</v>
          </cell>
          <cell r="J8" t="e">
            <v>#DIV/0!</v>
          </cell>
        </row>
        <row r="9">
          <cell r="J9" t="e">
            <v>#DIV/0!</v>
          </cell>
        </row>
        <row r="10">
          <cell r="J10" t="e">
            <v>#DIV/0!</v>
          </cell>
        </row>
        <row r="11">
          <cell r="J11" t="e">
            <v>#DIV/0!</v>
          </cell>
        </row>
        <row r="12">
          <cell r="J12" t="e">
            <v>#DIV/0!</v>
          </cell>
        </row>
        <row r="13">
          <cell r="J13" t="e">
            <v>#DIV/0!</v>
          </cell>
        </row>
        <row r="14">
          <cell r="J14" t="e">
            <v>#DIV/0!</v>
          </cell>
        </row>
        <row r="15">
          <cell r="J15" t="e">
            <v>#DIV/0!</v>
          </cell>
        </row>
        <row r="16">
          <cell r="J16" t="e">
            <v>#DIV/0!</v>
          </cell>
        </row>
        <row r="17">
          <cell r="J17" t="e">
            <v>#DIV/0!</v>
          </cell>
        </row>
        <row r="18">
          <cell r="B18" t="str">
            <v>TIRSDAG</v>
          </cell>
          <cell r="J18" t="e">
            <v>#DIV/0!</v>
          </cell>
        </row>
        <row r="19">
          <cell r="J19" t="e">
            <v>#DIV/0!</v>
          </cell>
        </row>
        <row r="20">
          <cell r="J20" t="e">
            <v>#DIV/0!</v>
          </cell>
        </row>
        <row r="21">
          <cell r="J21" t="e">
            <v>#DIV/0!</v>
          </cell>
        </row>
        <row r="22">
          <cell r="J22" t="e">
            <v>#DIV/0!</v>
          </cell>
        </row>
        <row r="23">
          <cell r="J23" t="e">
            <v>#DIV/0!</v>
          </cell>
        </row>
        <row r="24">
          <cell r="J24" t="e">
            <v>#DIV/0!</v>
          </cell>
        </row>
        <row r="25">
          <cell r="J25" t="e">
            <v>#DIV/0!</v>
          </cell>
        </row>
        <row r="26">
          <cell r="J26" t="e">
            <v>#DIV/0!</v>
          </cell>
        </row>
        <row r="27">
          <cell r="J27" t="e">
            <v>#DIV/0!</v>
          </cell>
        </row>
        <row r="28">
          <cell r="B28" t="str">
            <v>ONSDAG</v>
          </cell>
          <cell r="J28" t="e">
            <v>#DIV/0!</v>
          </cell>
        </row>
        <row r="29">
          <cell r="J29" t="e">
            <v>#DIV/0!</v>
          </cell>
        </row>
        <row r="30">
          <cell r="J30" t="e">
            <v>#DIV/0!</v>
          </cell>
        </row>
        <row r="31">
          <cell r="J31" t="e">
            <v>#DIV/0!</v>
          </cell>
        </row>
        <row r="32">
          <cell r="J32" t="e">
            <v>#DIV/0!</v>
          </cell>
        </row>
        <row r="33">
          <cell r="J33" t="e">
            <v>#DIV/0!</v>
          </cell>
        </row>
        <row r="34">
          <cell r="J34" t="e">
            <v>#DIV/0!</v>
          </cell>
        </row>
        <row r="35">
          <cell r="J35" t="e">
            <v>#DIV/0!</v>
          </cell>
        </row>
        <row r="36">
          <cell r="J36" t="e">
            <v>#DIV/0!</v>
          </cell>
        </row>
        <row r="37">
          <cell r="J37" t="e">
            <v>#DIV/0!</v>
          </cell>
        </row>
        <row r="38">
          <cell r="B38" t="str">
            <v>TORSDAG</v>
          </cell>
          <cell r="J38" t="e">
            <v>#DIV/0!</v>
          </cell>
        </row>
        <row r="39">
          <cell r="J39" t="e">
            <v>#DIV/0!</v>
          </cell>
        </row>
        <row r="40">
          <cell r="J40" t="e">
            <v>#DIV/0!</v>
          </cell>
        </row>
        <row r="41">
          <cell r="J41" t="e">
            <v>#DIV/0!</v>
          </cell>
        </row>
        <row r="42">
          <cell r="J42" t="e">
            <v>#DIV/0!</v>
          </cell>
        </row>
        <row r="43">
          <cell r="J43" t="e">
            <v>#DIV/0!</v>
          </cell>
        </row>
        <row r="44">
          <cell r="J44" t="e">
            <v>#DIV/0!</v>
          </cell>
        </row>
        <row r="45">
          <cell r="J45" t="e">
            <v>#DIV/0!</v>
          </cell>
        </row>
        <row r="46">
          <cell r="J46" t="e">
            <v>#DIV/0!</v>
          </cell>
        </row>
        <row r="47">
          <cell r="J47" t="e">
            <v>#DIV/0!</v>
          </cell>
        </row>
        <row r="48">
          <cell r="B48" t="str">
            <v>FREDAG</v>
          </cell>
          <cell r="J48" t="e">
            <v>#DIV/0!</v>
          </cell>
        </row>
        <row r="49">
          <cell r="J49" t="e">
            <v>#DIV/0!</v>
          </cell>
        </row>
        <row r="50">
          <cell r="J50" t="e">
            <v>#DIV/0!</v>
          </cell>
        </row>
        <row r="51">
          <cell r="J51" t="e">
            <v>#DIV/0!</v>
          </cell>
        </row>
        <row r="52">
          <cell r="J52" t="e">
            <v>#DIV/0!</v>
          </cell>
        </row>
        <row r="53">
          <cell r="J53" t="e">
            <v>#DIV/0!</v>
          </cell>
        </row>
        <row r="54">
          <cell r="J54" t="e">
            <v>#DIV/0!</v>
          </cell>
        </row>
        <row r="55">
          <cell r="J55" t="e">
            <v>#DIV/0!</v>
          </cell>
        </row>
        <row r="56">
          <cell r="J56" t="e">
            <v>#DIV/0!</v>
          </cell>
        </row>
        <row r="57">
          <cell r="J57" t="e">
            <v>#DIV/0!</v>
          </cell>
        </row>
        <row r="58">
          <cell r="B58" t="str">
            <v>LØRDAG</v>
          </cell>
          <cell r="J58" t="e">
            <v>#DIV/0!</v>
          </cell>
        </row>
        <row r="59">
          <cell r="J59" t="e">
            <v>#DIV/0!</v>
          </cell>
        </row>
        <row r="60">
          <cell r="J60" t="e">
            <v>#DIV/0!</v>
          </cell>
        </row>
        <row r="61">
          <cell r="J61" t="e">
            <v>#DIV/0!</v>
          </cell>
        </row>
        <row r="62">
          <cell r="J62" t="e">
            <v>#DIV/0!</v>
          </cell>
        </row>
        <row r="63">
          <cell r="J63" t="e">
            <v>#DIV/0!</v>
          </cell>
        </row>
        <row r="64">
          <cell r="J64" t="e">
            <v>#DIV/0!</v>
          </cell>
        </row>
        <row r="65">
          <cell r="J65" t="e">
            <v>#DIV/0!</v>
          </cell>
        </row>
        <row r="66">
          <cell r="J66" t="e">
            <v>#DIV/0!</v>
          </cell>
        </row>
        <row r="67">
          <cell r="J67" t="e">
            <v>#DIV/0!</v>
          </cell>
        </row>
        <row r="68">
          <cell r="B68" t="str">
            <v>SØNDAG</v>
          </cell>
          <cell r="J68" t="e">
            <v>#DIV/0!</v>
          </cell>
        </row>
        <row r="69">
          <cell r="J69" t="e">
            <v>#DIV/0!</v>
          </cell>
        </row>
        <row r="70">
          <cell r="J70" t="e">
            <v>#DIV/0!</v>
          </cell>
        </row>
        <row r="71">
          <cell r="J71" t="e">
            <v>#DIV/0!</v>
          </cell>
        </row>
        <row r="72">
          <cell r="J72" t="e">
            <v>#DIV/0!</v>
          </cell>
        </row>
        <row r="73">
          <cell r="J73" t="e">
            <v>#DIV/0!</v>
          </cell>
        </row>
        <row r="74">
          <cell r="J74" t="e">
            <v>#DIV/0!</v>
          </cell>
        </row>
        <row r="75">
          <cell r="J75" t="e">
            <v>#DIV/0!</v>
          </cell>
        </row>
        <row r="76">
          <cell r="J76" t="e">
            <v>#DIV/0!</v>
          </cell>
        </row>
        <row r="79">
          <cell r="B79" t="str">
            <v>UKE OPPSUMMERING</v>
          </cell>
          <cell r="D79">
            <v>0</v>
          </cell>
          <cell r="E79">
            <v>0</v>
          </cell>
          <cell r="F79">
            <v>0</v>
          </cell>
          <cell r="G79">
            <v>0</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N25"/>
  <sheetViews>
    <sheetView zoomScaleNormal="100" zoomScaleSheetLayoutView="100" workbookViewId="0">
      <selection activeCell="B6" sqref="B6"/>
    </sheetView>
  </sheetViews>
  <sheetFormatPr defaultColWidth="10.6640625" defaultRowHeight="14" x14ac:dyDescent="0.3"/>
  <cols>
    <col min="1" max="1" width="4.9140625" style="18" customWidth="1"/>
    <col min="2" max="2" width="61.9140625" style="18" customWidth="1"/>
    <col min="3" max="12" width="11" style="18"/>
    <col min="13" max="14" width="11" style="1"/>
  </cols>
  <sheetData>
    <row r="2" spans="1:14" s="19" customFormat="1" ht="20" x14ac:dyDescent="0.4">
      <c r="A2" s="18"/>
      <c r="B2" s="27" t="s">
        <v>34</v>
      </c>
      <c r="C2" s="18"/>
      <c r="D2" s="18"/>
      <c r="E2" s="18"/>
      <c r="F2" s="18"/>
      <c r="G2" s="18"/>
      <c r="H2" s="18"/>
      <c r="I2" s="18"/>
      <c r="J2" s="18"/>
      <c r="K2" s="18"/>
      <c r="L2" s="18"/>
      <c r="M2" s="18"/>
      <c r="N2" s="18"/>
    </row>
    <row r="3" spans="1:14" s="19" customFormat="1" ht="15" customHeight="1" x14ac:dyDescent="0.3">
      <c r="A3" s="18"/>
      <c r="B3" s="18"/>
      <c r="C3" s="18"/>
      <c r="D3" s="18"/>
      <c r="E3" s="18"/>
      <c r="F3" s="18"/>
      <c r="G3" s="18"/>
      <c r="H3" s="18"/>
      <c r="I3" s="18"/>
      <c r="J3" s="18"/>
      <c r="K3" s="18"/>
      <c r="L3" s="18"/>
      <c r="M3" s="18"/>
      <c r="N3" s="18"/>
    </row>
    <row r="4" spans="1:14" s="19" customFormat="1" ht="15" customHeight="1" x14ac:dyDescent="0.3">
      <c r="A4" s="18"/>
      <c r="B4" s="18" t="s">
        <v>70</v>
      </c>
      <c r="C4" s="18"/>
      <c r="D4" s="18"/>
      <c r="E4" s="18"/>
      <c r="F4" s="18"/>
      <c r="G4" s="18"/>
      <c r="H4" s="18"/>
      <c r="I4" s="18"/>
      <c r="J4" s="18"/>
      <c r="K4" s="18"/>
      <c r="L4" s="18"/>
      <c r="M4" s="18"/>
      <c r="N4" s="18"/>
    </row>
    <row r="5" spans="1:14" s="19" customFormat="1" ht="28.25" customHeight="1" x14ac:dyDescent="0.3">
      <c r="A5" s="18"/>
      <c r="B5" s="81" t="s">
        <v>71</v>
      </c>
      <c r="C5" s="18"/>
      <c r="D5" s="18"/>
      <c r="E5" s="18"/>
      <c r="F5" s="18"/>
      <c r="G5" s="18"/>
      <c r="H5" s="18"/>
      <c r="I5" s="18"/>
      <c r="J5" s="18"/>
      <c r="K5" s="18"/>
      <c r="L5" s="18"/>
      <c r="M5" s="18"/>
      <c r="N5" s="18"/>
    </row>
    <row r="6" spans="1:14" s="19" customFormat="1" ht="32.25" customHeight="1" x14ac:dyDescent="0.3">
      <c r="A6" s="18"/>
      <c r="B6" s="23" t="s">
        <v>35</v>
      </c>
      <c r="C6" s="18"/>
      <c r="D6" s="18"/>
      <c r="E6" s="18"/>
      <c r="F6" s="18"/>
      <c r="G6" s="18"/>
      <c r="H6" s="18"/>
      <c r="I6" s="18"/>
      <c r="J6" s="18"/>
      <c r="K6" s="18"/>
      <c r="L6" s="18"/>
      <c r="M6" s="18"/>
      <c r="N6" s="18"/>
    </row>
    <row r="7" spans="1:14" s="19" customFormat="1" ht="76.5" customHeight="1" x14ac:dyDescent="0.3">
      <c r="A7" s="18"/>
      <c r="B7" s="20" t="s">
        <v>45</v>
      </c>
      <c r="C7" s="18"/>
      <c r="D7" s="18"/>
      <c r="E7" s="18"/>
      <c r="F7" s="18"/>
      <c r="G7" s="18"/>
      <c r="H7" s="18"/>
      <c r="I7" s="18"/>
      <c r="J7" s="18"/>
      <c r="K7" s="18"/>
      <c r="L7" s="18"/>
      <c r="M7" s="18"/>
      <c r="N7" s="18"/>
    </row>
    <row r="8" spans="1:14" s="19" customFormat="1" ht="48" customHeight="1" x14ac:dyDescent="0.3">
      <c r="A8" s="18"/>
      <c r="B8" s="20" t="s">
        <v>40</v>
      </c>
      <c r="C8" s="18"/>
      <c r="D8" s="18"/>
      <c r="E8" s="18"/>
      <c r="F8" s="18"/>
      <c r="G8" s="18"/>
      <c r="H8" s="18"/>
      <c r="I8" s="18"/>
      <c r="J8" s="18"/>
      <c r="K8" s="18"/>
      <c r="L8" s="18"/>
      <c r="M8" s="18"/>
      <c r="N8" s="18"/>
    </row>
    <row r="9" spans="1:14" s="19" customFormat="1" ht="34.5" customHeight="1" x14ac:dyDescent="0.3">
      <c r="A9" s="18"/>
      <c r="B9" s="24" t="s">
        <v>36</v>
      </c>
      <c r="C9" s="18"/>
      <c r="D9" s="18"/>
      <c r="E9" s="18"/>
      <c r="F9" s="18"/>
      <c r="G9" s="18"/>
      <c r="H9" s="18"/>
      <c r="I9" s="18"/>
      <c r="J9" s="18"/>
      <c r="K9" s="18"/>
      <c r="L9" s="18"/>
      <c r="M9" s="18"/>
      <c r="N9" s="18"/>
    </row>
    <row r="10" spans="1:14" s="26" customFormat="1" ht="27" customHeight="1" x14ac:dyDescent="0.3">
      <c r="A10" s="25"/>
      <c r="B10" s="21" t="s">
        <v>42</v>
      </c>
      <c r="C10" s="25"/>
      <c r="D10" s="25"/>
      <c r="E10" s="25"/>
      <c r="F10" s="25"/>
      <c r="G10" s="25"/>
      <c r="H10" s="25"/>
      <c r="I10" s="25"/>
      <c r="J10" s="25"/>
      <c r="K10" s="25"/>
      <c r="L10" s="25"/>
      <c r="M10" s="25"/>
      <c r="N10" s="25"/>
    </row>
    <row r="11" spans="1:14" s="26" customFormat="1" ht="40.5" customHeight="1" x14ac:dyDescent="0.3">
      <c r="A11" s="25"/>
      <c r="B11" s="21" t="s">
        <v>38</v>
      </c>
      <c r="C11" s="25"/>
      <c r="D11" s="25"/>
      <c r="E11" s="25"/>
      <c r="F11" s="25"/>
      <c r="G11" s="25"/>
      <c r="H11" s="25"/>
      <c r="I11" s="25"/>
      <c r="J11" s="25"/>
      <c r="K11" s="25"/>
      <c r="L11" s="25"/>
      <c r="M11" s="25"/>
      <c r="N11" s="25"/>
    </row>
    <row r="12" spans="1:14" s="26" customFormat="1" ht="26.25" customHeight="1" x14ac:dyDescent="0.3">
      <c r="A12" s="25"/>
      <c r="B12" s="21" t="s">
        <v>41</v>
      </c>
      <c r="C12" s="25"/>
      <c r="D12" s="25"/>
      <c r="E12" s="25"/>
      <c r="F12" s="25"/>
      <c r="G12" s="25"/>
      <c r="H12" s="25"/>
      <c r="I12" s="25"/>
      <c r="J12" s="25"/>
      <c r="K12" s="25"/>
      <c r="L12" s="25"/>
      <c r="M12" s="25"/>
      <c r="N12" s="25"/>
    </row>
    <row r="13" spans="1:14" s="26" customFormat="1" ht="19.5" customHeight="1" x14ac:dyDescent="0.3">
      <c r="A13" s="25"/>
      <c r="B13" s="22" t="s">
        <v>39</v>
      </c>
      <c r="C13" s="25"/>
      <c r="D13" s="25"/>
      <c r="E13" s="25"/>
      <c r="F13" s="25"/>
      <c r="G13" s="25"/>
      <c r="H13" s="25"/>
      <c r="I13" s="25"/>
      <c r="J13" s="25"/>
      <c r="K13" s="25"/>
      <c r="L13" s="25"/>
      <c r="M13" s="25"/>
      <c r="N13" s="25"/>
    </row>
    <row r="14" spans="1:14" s="19" customFormat="1" ht="15" customHeight="1" x14ac:dyDescent="0.3">
      <c r="A14" s="18"/>
      <c r="B14" s="18" t="s">
        <v>49</v>
      </c>
      <c r="C14" s="18"/>
      <c r="D14" s="18"/>
      <c r="E14" s="18"/>
      <c r="F14" s="18"/>
      <c r="G14" s="18"/>
      <c r="H14" s="18"/>
      <c r="I14" s="18"/>
      <c r="J14" s="18"/>
      <c r="K14" s="18"/>
      <c r="L14" s="18"/>
      <c r="M14" s="18"/>
      <c r="N14" s="18"/>
    </row>
    <row r="15" spans="1:14" s="19" customFormat="1" ht="15" customHeight="1" x14ac:dyDescent="0.3">
      <c r="A15" s="18"/>
      <c r="B15" s="18"/>
      <c r="C15" s="18"/>
      <c r="D15" s="18"/>
      <c r="E15" s="18"/>
      <c r="F15" s="18"/>
      <c r="G15" s="18"/>
      <c r="H15" s="18"/>
      <c r="I15" s="18"/>
      <c r="J15" s="18"/>
      <c r="K15" s="18"/>
      <c r="L15" s="18"/>
      <c r="M15" s="18"/>
      <c r="N15" s="18"/>
    </row>
    <row r="16" spans="1:14" s="19" customFormat="1" ht="61.5" customHeight="1" x14ac:dyDescent="0.3">
      <c r="A16" s="18"/>
      <c r="B16" s="20" t="s">
        <v>37</v>
      </c>
      <c r="C16" s="18"/>
      <c r="D16" s="18"/>
      <c r="E16" s="18"/>
      <c r="F16" s="18"/>
      <c r="G16" s="18"/>
      <c r="H16" s="18"/>
      <c r="I16" s="18"/>
      <c r="J16" s="18"/>
      <c r="K16" s="18"/>
      <c r="L16" s="18"/>
      <c r="M16" s="18"/>
      <c r="N16" s="18"/>
    </row>
    <row r="17" spans="1:14" s="19" customFormat="1" ht="14.25" customHeight="1" x14ac:dyDescent="0.3">
      <c r="A17" s="18"/>
      <c r="B17" s="20" t="s">
        <v>48</v>
      </c>
      <c r="C17" s="18"/>
      <c r="D17" s="18"/>
      <c r="E17" s="18"/>
      <c r="F17" s="18"/>
      <c r="G17" s="18"/>
      <c r="H17" s="18"/>
      <c r="I17" s="18"/>
      <c r="J17" s="18"/>
      <c r="K17" s="18"/>
      <c r="L17" s="18"/>
      <c r="M17" s="18"/>
      <c r="N17" s="18"/>
    </row>
    <row r="18" spans="1:14" s="19" customFormat="1" ht="15" customHeight="1" x14ac:dyDescent="0.3">
      <c r="A18" s="18"/>
      <c r="B18" s="18" t="s">
        <v>46</v>
      </c>
      <c r="C18" s="18"/>
      <c r="D18" s="18"/>
      <c r="E18" s="18"/>
      <c r="F18" s="18"/>
      <c r="G18" s="18"/>
      <c r="H18" s="18"/>
      <c r="I18" s="18"/>
      <c r="J18" s="18"/>
      <c r="K18" s="18"/>
      <c r="L18" s="18"/>
      <c r="M18" s="18"/>
      <c r="N18" s="18"/>
    </row>
    <row r="19" spans="1:14" s="19" customFormat="1" ht="15" customHeight="1" x14ac:dyDescent="0.3">
      <c r="A19" s="18"/>
      <c r="B19" s="18"/>
      <c r="C19" s="18"/>
      <c r="D19" s="18"/>
      <c r="E19" s="18"/>
      <c r="F19" s="18"/>
      <c r="G19" s="18"/>
      <c r="H19" s="18"/>
      <c r="I19" s="18"/>
      <c r="J19" s="18"/>
      <c r="K19" s="18"/>
      <c r="L19" s="18"/>
      <c r="M19" s="18"/>
      <c r="N19" s="18"/>
    </row>
    <row r="20" spans="1:14" s="19" customFormat="1" ht="31.5" customHeight="1" x14ac:dyDescent="0.3">
      <c r="A20" s="18"/>
      <c r="B20" s="28" t="s">
        <v>47</v>
      </c>
      <c r="C20" s="18"/>
      <c r="D20" s="18"/>
      <c r="E20" s="18"/>
      <c r="F20" s="18"/>
      <c r="G20" s="18"/>
      <c r="H20" s="18"/>
      <c r="I20" s="18"/>
      <c r="J20" s="18"/>
      <c r="K20" s="18"/>
      <c r="L20" s="18"/>
      <c r="M20" s="18"/>
      <c r="N20" s="18"/>
    </row>
    <row r="21" spans="1:14" s="19" customFormat="1" ht="15" customHeight="1" x14ac:dyDescent="0.3">
      <c r="A21" s="18"/>
      <c r="B21" s="18"/>
      <c r="C21" s="18"/>
      <c r="D21" s="18"/>
      <c r="E21" s="18"/>
      <c r="F21" s="18"/>
      <c r="G21" s="18"/>
      <c r="H21" s="18"/>
      <c r="I21" s="18"/>
      <c r="J21" s="18"/>
      <c r="K21" s="18"/>
      <c r="L21" s="18"/>
      <c r="M21" s="18"/>
      <c r="N21" s="18"/>
    </row>
    <row r="22" spans="1:14" s="19" customFormat="1" ht="15" customHeight="1" x14ac:dyDescent="0.3">
      <c r="A22" s="18"/>
      <c r="B22" s="18"/>
      <c r="C22" s="18"/>
      <c r="D22" s="18"/>
      <c r="E22" s="18"/>
      <c r="F22" s="18"/>
      <c r="G22" s="18"/>
      <c r="H22" s="18"/>
      <c r="I22" s="18"/>
      <c r="J22" s="18"/>
      <c r="K22" s="18"/>
      <c r="L22" s="18"/>
      <c r="M22" s="18"/>
      <c r="N22" s="18"/>
    </row>
    <row r="23" spans="1:14" s="19" customFormat="1" ht="15" customHeight="1" x14ac:dyDescent="0.3">
      <c r="A23" s="18"/>
      <c r="B23" s="18"/>
      <c r="C23" s="18"/>
      <c r="D23" s="18"/>
      <c r="E23" s="18"/>
      <c r="F23" s="18"/>
      <c r="G23" s="18"/>
      <c r="H23" s="18"/>
      <c r="I23" s="18"/>
      <c r="J23" s="18"/>
      <c r="K23" s="18"/>
      <c r="L23" s="18"/>
      <c r="M23" s="18"/>
      <c r="N23" s="18"/>
    </row>
    <row r="24" spans="1:14" s="19" customFormat="1" x14ac:dyDescent="0.3">
      <c r="A24" s="18"/>
      <c r="B24" s="18"/>
      <c r="C24" s="18"/>
      <c r="D24" s="18"/>
      <c r="E24" s="18"/>
      <c r="F24" s="18"/>
      <c r="G24" s="18"/>
      <c r="H24" s="18"/>
      <c r="I24" s="18"/>
      <c r="J24" s="18"/>
      <c r="K24" s="18"/>
      <c r="L24" s="18"/>
      <c r="M24" s="18"/>
      <c r="N24" s="18"/>
    </row>
    <row r="25" spans="1:14" s="19" customFormat="1" x14ac:dyDescent="0.3">
      <c r="A25" s="18"/>
      <c r="B25" s="18"/>
      <c r="C25" s="18"/>
      <c r="D25" s="18"/>
      <c r="E25" s="18"/>
      <c r="F25" s="18"/>
      <c r="G25" s="18"/>
      <c r="H25" s="18"/>
      <c r="I25" s="18"/>
      <c r="J25" s="18"/>
      <c r="K25" s="18"/>
      <c r="L25" s="18"/>
      <c r="M25" s="18"/>
      <c r="N25" s="18"/>
    </row>
  </sheetData>
  <sheetProtection algorithmName="SHA-512" hashValue="LfJbxmpnLHJjzmODGkHRm4nDS2MmuShuFLJQx9NRMF09U61d8xtdK64iZvxsD/4gnHwf1OIRHiIHF0MIMg4uWg==" saltValue="bg0b2Pj4Ro4pYzckNxl5vQ==" spinCount="100000" sheet="1" objects="1" scenarios="1"/>
  <pageMargins left="0.7" right="0.7" top="0.75" bottom="0.75" header="0.3" footer="0.3"/>
  <pageSetup paperSize="9" scale="4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8</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9</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10</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11</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12</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Oppsummering!A1:G1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13</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48576"/>
  <sheetViews>
    <sheetView view="pageBreakPreview" topLeftCell="A43"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14</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15</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16</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17</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M54"/>
  <sheetViews>
    <sheetView tabSelected="1" zoomScale="110" zoomScaleNormal="110" zoomScaleSheetLayoutView="100" workbookViewId="0">
      <selection activeCell="C34" sqref="C34"/>
    </sheetView>
  </sheetViews>
  <sheetFormatPr defaultColWidth="11" defaultRowHeight="14" x14ac:dyDescent="0.3"/>
  <cols>
    <col min="1" max="1" width="4.9140625" style="36" customWidth="1"/>
    <col min="2" max="2" width="3.4140625" style="37" customWidth="1"/>
    <col min="3" max="7" width="8.9140625" style="36" customWidth="1"/>
    <col min="8" max="8" width="8.9140625" style="38" customWidth="1"/>
    <col min="9" max="9" width="11.1640625" style="36" customWidth="1"/>
    <col min="10" max="12" width="11" style="29"/>
    <col min="13" max="13" width="11" style="30"/>
    <col min="14" max="16384" width="11" style="31"/>
  </cols>
  <sheetData>
    <row r="1" spans="1:13" ht="60.75" customHeight="1" x14ac:dyDescent="0.3">
      <c r="A1" s="90" t="s">
        <v>33</v>
      </c>
      <c r="B1" s="90"/>
      <c r="C1" s="90"/>
      <c r="D1" s="90"/>
      <c r="E1" s="90"/>
      <c r="F1" s="90"/>
      <c r="G1" s="90"/>
      <c r="H1" s="90"/>
      <c r="I1" s="90"/>
    </row>
    <row r="2" spans="1:13" s="34" customFormat="1" ht="49.5" customHeight="1" x14ac:dyDescent="0.7">
      <c r="A2" s="39"/>
      <c r="B2" s="40"/>
      <c r="C2" s="41" t="s">
        <v>27</v>
      </c>
      <c r="D2" s="41" t="s">
        <v>28</v>
      </c>
      <c r="E2" s="41" t="s">
        <v>29</v>
      </c>
      <c r="F2" s="41" t="s">
        <v>30</v>
      </c>
      <c r="G2" s="42" t="s">
        <v>23</v>
      </c>
      <c r="H2" s="43" t="s">
        <v>31</v>
      </c>
      <c r="I2" s="42" t="s">
        <v>32</v>
      </c>
      <c r="J2" s="32"/>
      <c r="K2" s="32"/>
      <c r="L2" s="32"/>
      <c r="M2" s="33"/>
    </row>
    <row r="3" spans="1:13" ht="14.15" customHeight="1" x14ac:dyDescent="0.3">
      <c r="A3" s="44" t="s">
        <v>18</v>
      </c>
      <c r="B3" s="45">
        <v>1</v>
      </c>
      <c r="C3" s="46">
        <f>'Uke1'!D$79</f>
        <v>0</v>
      </c>
      <c r="D3" s="46">
        <f>'Uke1'!E$79</f>
        <v>0</v>
      </c>
      <c r="E3" s="46">
        <f>'Uke1'!F$79</f>
        <v>0</v>
      </c>
      <c r="F3" s="46">
        <f>'Uke1'!G$79</f>
        <v>0</v>
      </c>
      <c r="G3" s="47">
        <f>'Uke1'!H$79</f>
        <v>0</v>
      </c>
      <c r="H3" s="46">
        <f>'Uke1'!I$79</f>
        <v>0</v>
      </c>
      <c r="I3" s="47" t="e">
        <f>'Uke1'!J$79</f>
        <v>#DIV/0!</v>
      </c>
    </row>
    <row r="4" spans="1:13" ht="14.15" customHeight="1" x14ac:dyDescent="0.3">
      <c r="A4" s="44" t="s">
        <v>18</v>
      </c>
      <c r="B4" s="45">
        <v>2</v>
      </c>
      <c r="C4" s="46">
        <f>'Uke2'!D$79</f>
        <v>0</v>
      </c>
      <c r="D4" s="46">
        <f>'Uke2'!E$79</f>
        <v>0</v>
      </c>
      <c r="E4" s="46">
        <f>'Uke2'!F$79</f>
        <v>0</v>
      </c>
      <c r="F4" s="46">
        <f>'Uke2'!G$79</f>
        <v>0</v>
      </c>
      <c r="G4" s="47">
        <f>'Uke2'!H$79</f>
        <v>0</v>
      </c>
      <c r="H4" s="46">
        <f>'Uke2'!I$79</f>
        <v>0</v>
      </c>
      <c r="I4" s="47" t="e">
        <f>'Uke2'!J$79</f>
        <v>#DIV/0!</v>
      </c>
    </row>
    <row r="5" spans="1:13" ht="14.15" customHeight="1" x14ac:dyDescent="0.3">
      <c r="A5" s="44" t="s">
        <v>18</v>
      </c>
      <c r="B5" s="45">
        <v>3</v>
      </c>
      <c r="C5" s="46">
        <f>'Uke3'!D$79</f>
        <v>0</v>
      </c>
      <c r="D5" s="46">
        <f>'Uke3'!E$79</f>
        <v>0</v>
      </c>
      <c r="E5" s="46">
        <f>'Uke3'!F$79</f>
        <v>0</v>
      </c>
      <c r="F5" s="46">
        <f>'Uke3'!G$79</f>
        <v>0</v>
      </c>
      <c r="G5" s="47">
        <f>'Uke3'!H$79</f>
        <v>0</v>
      </c>
      <c r="H5" s="46">
        <f>'Uke3'!I$79</f>
        <v>0</v>
      </c>
      <c r="I5" s="47" t="e">
        <f>'Uke3'!J$79</f>
        <v>#DIV/0!</v>
      </c>
    </row>
    <row r="6" spans="1:13" ht="14.15" customHeight="1" x14ac:dyDescent="0.3">
      <c r="A6" s="44" t="s">
        <v>18</v>
      </c>
      <c r="B6" s="45">
        <v>4</v>
      </c>
      <c r="C6" s="46">
        <f>'Uke4'!D$79</f>
        <v>0</v>
      </c>
      <c r="D6" s="46">
        <f>'Uke4'!E$79</f>
        <v>0</v>
      </c>
      <c r="E6" s="46">
        <f>'Uke4'!F$79</f>
        <v>0</v>
      </c>
      <c r="F6" s="46">
        <f>'Uke4'!G$79</f>
        <v>0</v>
      </c>
      <c r="G6" s="47">
        <f>'Uke4'!H$79</f>
        <v>0</v>
      </c>
      <c r="H6" s="46">
        <f>'Uke4'!I$79</f>
        <v>0</v>
      </c>
      <c r="I6" s="47" t="e">
        <f>'Uke4'!J$79</f>
        <v>#DIV/0!</v>
      </c>
    </row>
    <row r="7" spans="1:13" x14ac:dyDescent="0.3">
      <c r="A7" s="44" t="s">
        <v>18</v>
      </c>
      <c r="B7" s="45">
        <v>5</v>
      </c>
      <c r="C7" s="46">
        <f>'Uke5'!D$79</f>
        <v>0</v>
      </c>
      <c r="D7" s="46">
        <f>'Uke5'!E$79</f>
        <v>0</v>
      </c>
      <c r="E7" s="46">
        <f>'Uke5'!F$79</f>
        <v>0</v>
      </c>
      <c r="F7" s="46">
        <f>'Uke5'!G$79</f>
        <v>0</v>
      </c>
      <c r="G7" s="47">
        <f>'Uke5'!H$79</f>
        <v>0</v>
      </c>
      <c r="H7" s="46">
        <f>'Uke5'!I$79</f>
        <v>0</v>
      </c>
      <c r="I7" s="47" t="e">
        <f>'Uke5'!J$79</f>
        <v>#DIV/0!</v>
      </c>
    </row>
    <row r="8" spans="1:13" x14ac:dyDescent="0.3">
      <c r="A8" s="44" t="s">
        <v>18</v>
      </c>
      <c r="B8" s="45">
        <v>6</v>
      </c>
      <c r="C8" s="46">
        <f>'Uke6'!D$79</f>
        <v>0</v>
      </c>
      <c r="D8" s="46">
        <f>'Uke6'!E$79</f>
        <v>0</v>
      </c>
      <c r="E8" s="46">
        <f>'Uke6'!F$79</f>
        <v>0</v>
      </c>
      <c r="F8" s="46">
        <f>'Uke6'!G$79</f>
        <v>0</v>
      </c>
      <c r="G8" s="47">
        <f>'Uke6'!H$79</f>
        <v>0</v>
      </c>
      <c r="H8" s="46">
        <f>'Uke6'!I$79</f>
        <v>0</v>
      </c>
      <c r="I8" s="47" t="e">
        <f>'Uke6'!J$79</f>
        <v>#DIV/0!</v>
      </c>
    </row>
    <row r="9" spans="1:13" x14ac:dyDescent="0.3">
      <c r="A9" s="44" t="s">
        <v>18</v>
      </c>
      <c r="B9" s="45">
        <v>7</v>
      </c>
      <c r="C9" s="46">
        <f>'Uke7'!D$79</f>
        <v>0</v>
      </c>
      <c r="D9" s="46">
        <f>'Uke7'!E$79</f>
        <v>0</v>
      </c>
      <c r="E9" s="46">
        <f>'Uke7'!F$79</f>
        <v>0</v>
      </c>
      <c r="F9" s="46">
        <f>'Uke7'!G$79</f>
        <v>0</v>
      </c>
      <c r="G9" s="47">
        <f>'Uke7'!H$79</f>
        <v>0</v>
      </c>
      <c r="H9" s="46">
        <f>'Uke7'!I$79</f>
        <v>0</v>
      </c>
      <c r="I9" s="47" t="e">
        <f>'Uke7'!J$79</f>
        <v>#DIV/0!</v>
      </c>
    </row>
    <row r="10" spans="1:13" x14ac:dyDescent="0.3">
      <c r="A10" s="44" t="s">
        <v>18</v>
      </c>
      <c r="B10" s="45">
        <v>8</v>
      </c>
      <c r="C10" s="46">
        <f>'Uke8'!D$79</f>
        <v>0</v>
      </c>
      <c r="D10" s="46">
        <f>'Uke8'!E$79</f>
        <v>0</v>
      </c>
      <c r="E10" s="46">
        <f>'Uke8'!F$79</f>
        <v>0</v>
      </c>
      <c r="F10" s="46">
        <f>'Uke8'!G$79</f>
        <v>0</v>
      </c>
      <c r="G10" s="47">
        <f>'Uke8'!H$79</f>
        <v>0</v>
      </c>
      <c r="H10" s="46">
        <f>'Uke8'!I$79</f>
        <v>0</v>
      </c>
      <c r="I10" s="47" t="e">
        <f>'Uke8'!J$79</f>
        <v>#DIV/0!</v>
      </c>
    </row>
    <row r="11" spans="1:13" x14ac:dyDescent="0.3">
      <c r="A11" s="44" t="s">
        <v>18</v>
      </c>
      <c r="B11" s="45">
        <v>9</v>
      </c>
      <c r="C11" s="46">
        <f>'Uke9'!D$79</f>
        <v>0</v>
      </c>
      <c r="D11" s="46">
        <f>'Uke9'!E$79</f>
        <v>0</v>
      </c>
      <c r="E11" s="46">
        <f>'Uke9'!F$79</f>
        <v>0</v>
      </c>
      <c r="F11" s="46">
        <f>'Uke9'!G$79</f>
        <v>0</v>
      </c>
      <c r="G11" s="47">
        <f>'Uke9'!H$79</f>
        <v>0</v>
      </c>
      <c r="H11" s="46">
        <f>'Uke9'!I$79</f>
        <v>0</v>
      </c>
      <c r="I11" s="47" t="e">
        <f>'Uke9'!J$79</f>
        <v>#DIV/0!</v>
      </c>
    </row>
    <row r="12" spans="1:13" x14ac:dyDescent="0.3">
      <c r="A12" s="44" t="s">
        <v>18</v>
      </c>
      <c r="B12" s="45">
        <v>10</v>
      </c>
      <c r="C12" s="46">
        <f>'Uke10'!D$79</f>
        <v>0</v>
      </c>
      <c r="D12" s="46">
        <f>'Uke10'!E$79</f>
        <v>0</v>
      </c>
      <c r="E12" s="46">
        <f>'Uke10'!F$79</f>
        <v>0</v>
      </c>
      <c r="F12" s="46">
        <f>'Uke10'!G$79</f>
        <v>0</v>
      </c>
      <c r="G12" s="47">
        <f>'Uke10'!H$79</f>
        <v>0</v>
      </c>
      <c r="H12" s="46">
        <f>'Uke10'!I$79</f>
        <v>0</v>
      </c>
      <c r="I12" s="47" t="e">
        <f>'Uke10'!J$79</f>
        <v>#DIV/0!</v>
      </c>
    </row>
    <row r="13" spans="1:13" x14ac:dyDescent="0.3">
      <c r="A13" s="44" t="s">
        <v>18</v>
      </c>
      <c r="B13" s="45">
        <v>11</v>
      </c>
      <c r="C13" s="46">
        <f>'Uke11'!D$79</f>
        <v>0</v>
      </c>
      <c r="D13" s="46">
        <f>'Uke11'!E$79</f>
        <v>0</v>
      </c>
      <c r="E13" s="46">
        <f>'Uke11'!F$79</f>
        <v>0</v>
      </c>
      <c r="F13" s="46">
        <f>'Uke11'!G$79</f>
        <v>0</v>
      </c>
      <c r="G13" s="47">
        <f>'Uke11'!H$79</f>
        <v>0</v>
      </c>
      <c r="H13" s="46">
        <f>'Uke11'!I$79</f>
        <v>0</v>
      </c>
      <c r="I13" s="47" t="e">
        <f>'Uke11'!J$79</f>
        <v>#DIV/0!</v>
      </c>
    </row>
    <row r="14" spans="1:13" x14ac:dyDescent="0.3">
      <c r="A14" s="44" t="s">
        <v>18</v>
      </c>
      <c r="B14" s="45">
        <v>12</v>
      </c>
      <c r="C14" s="46">
        <f>'Uke12'!D$79</f>
        <v>0</v>
      </c>
      <c r="D14" s="46">
        <f>'Uke12'!E$79</f>
        <v>0</v>
      </c>
      <c r="E14" s="46">
        <f>'Uke12'!F$79</f>
        <v>0</v>
      </c>
      <c r="F14" s="46">
        <f>'Uke12'!G$79</f>
        <v>0</v>
      </c>
      <c r="G14" s="47">
        <f>'Uke12'!H$79</f>
        <v>0</v>
      </c>
      <c r="H14" s="46">
        <f>'Uke12'!I$79</f>
        <v>0</v>
      </c>
      <c r="I14" s="47" t="e">
        <f>'Uke12'!J$79</f>
        <v>#DIV/0!</v>
      </c>
    </row>
    <row r="15" spans="1:13" x14ac:dyDescent="0.3">
      <c r="A15" s="44" t="s">
        <v>18</v>
      </c>
      <c r="B15" s="45">
        <v>13</v>
      </c>
      <c r="C15" s="46">
        <f>'Uke13'!D$79</f>
        <v>0</v>
      </c>
      <c r="D15" s="46">
        <f>'Uke13'!E$79</f>
        <v>0</v>
      </c>
      <c r="E15" s="46">
        <f>'Uke13'!F$79</f>
        <v>0</v>
      </c>
      <c r="F15" s="46">
        <f>'Uke13'!G$79</f>
        <v>0</v>
      </c>
      <c r="G15" s="47">
        <f>'Uke13'!H$79</f>
        <v>0</v>
      </c>
      <c r="H15" s="46">
        <f>'Uke13'!I$79</f>
        <v>0</v>
      </c>
      <c r="I15" s="47" t="e">
        <f>'Uke13'!J$79</f>
        <v>#DIV/0!</v>
      </c>
    </row>
    <row r="16" spans="1:13" x14ac:dyDescent="0.3">
      <c r="A16" s="44" t="s">
        <v>18</v>
      </c>
      <c r="B16" s="45">
        <v>14</v>
      </c>
      <c r="C16" s="46">
        <f>'Uke14'!D$79</f>
        <v>0</v>
      </c>
      <c r="D16" s="46">
        <f>'Uke14'!E$79</f>
        <v>0</v>
      </c>
      <c r="E16" s="46">
        <f>'Uke14'!F$79</f>
        <v>0</v>
      </c>
      <c r="F16" s="46">
        <f>'Uke14'!G$79</f>
        <v>0</v>
      </c>
      <c r="G16" s="47">
        <f>'Uke14'!H$79</f>
        <v>0</v>
      </c>
      <c r="H16" s="46">
        <f>'Uke14'!I$79</f>
        <v>0</v>
      </c>
      <c r="I16" s="47" t="e">
        <f>'Uke14'!J$79</f>
        <v>#DIV/0!</v>
      </c>
    </row>
    <row r="17" spans="1:12" x14ac:dyDescent="0.3">
      <c r="A17" s="44" t="s">
        <v>18</v>
      </c>
      <c r="B17" s="45">
        <v>15</v>
      </c>
      <c r="C17" s="46">
        <f>'Uke15'!D$79</f>
        <v>0</v>
      </c>
      <c r="D17" s="46">
        <f>'Uke15'!E$79</f>
        <v>0</v>
      </c>
      <c r="E17" s="46">
        <f>'Uke15'!F$79</f>
        <v>0</v>
      </c>
      <c r="F17" s="46">
        <f>'Uke15'!G$79</f>
        <v>0</v>
      </c>
      <c r="G17" s="47">
        <f>'Uke15'!H$79</f>
        <v>0</v>
      </c>
      <c r="H17" s="46">
        <f>'Uke15'!I$79</f>
        <v>0</v>
      </c>
      <c r="I17" s="47" t="e">
        <f>'Uke15'!J$79</f>
        <v>#DIV/0!</v>
      </c>
    </row>
    <row r="18" spans="1:12" x14ac:dyDescent="0.3">
      <c r="A18" s="44" t="s">
        <v>18</v>
      </c>
      <c r="B18" s="45">
        <v>16</v>
      </c>
      <c r="C18" s="46">
        <f>'Uke16'!D$79</f>
        <v>0</v>
      </c>
      <c r="D18" s="46">
        <f>'Uke16'!E$79</f>
        <v>0</v>
      </c>
      <c r="E18" s="46">
        <f>'Uke16'!F$79</f>
        <v>0</v>
      </c>
      <c r="F18" s="46">
        <f>'Uke16'!G$79</f>
        <v>0</v>
      </c>
      <c r="G18" s="47">
        <f>'Uke16'!H$79</f>
        <v>0</v>
      </c>
      <c r="H18" s="46">
        <f>'Uke16'!I$79</f>
        <v>0</v>
      </c>
      <c r="I18" s="47" t="e">
        <f>'Uke16'!J$79</f>
        <v>#DIV/0!</v>
      </c>
    </row>
    <row r="19" spans="1:12" x14ac:dyDescent="0.3">
      <c r="A19" s="44" t="s">
        <v>18</v>
      </c>
      <c r="B19" s="45">
        <v>17</v>
      </c>
      <c r="C19" s="46">
        <f>'Uke17'!D$79</f>
        <v>0</v>
      </c>
      <c r="D19" s="46">
        <f>'Uke17'!E$79</f>
        <v>0</v>
      </c>
      <c r="E19" s="46">
        <f>'Uke17'!F$79</f>
        <v>0</v>
      </c>
      <c r="F19" s="46">
        <f>'Uke17'!G$79</f>
        <v>0</v>
      </c>
      <c r="G19" s="47">
        <f>'Uke17'!H$79</f>
        <v>0</v>
      </c>
      <c r="H19" s="46">
        <f>'Uke17'!I$79</f>
        <v>0</v>
      </c>
      <c r="I19" s="47" t="e">
        <f>'Uke17'!J$79</f>
        <v>#DIV/0!</v>
      </c>
    </row>
    <row r="20" spans="1:12" x14ac:dyDescent="0.3">
      <c r="A20" s="44" t="s">
        <v>18</v>
      </c>
      <c r="B20" s="45">
        <v>18</v>
      </c>
      <c r="C20" s="46">
        <f>'Uke18'!D$79</f>
        <v>0</v>
      </c>
      <c r="D20" s="46">
        <f>'Uke18'!E$79</f>
        <v>0</v>
      </c>
      <c r="E20" s="46">
        <f>'Uke18'!F$79</f>
        <v>0</v>
      </c>
      <c r="F20" s="46">
        <f>'Uke18'!G$79</f>
        <v>0</v>
      </c>
      <c r="G20" s="47">
        <f>'Uke18'!H$79</f>
        <v>0</v>
      </c>
      <c r="H20" s="46">
        <f>'Uke18'!I$79</f>
        <v>0</v>
      </c>
      <c r="I20" s="47" t="e">
        <f>'Uke18'!J$79</f>
        <v>#DIV/0!</v>
      </c>
    </row>
    <row r="21" spans="1:12" x14ac:dyDescent="0.3">
      <c r="A21" s="44" t="s">
        <v>18</v>
      </c>
      <c r="B21" s="45">
        <v>19</v>
      </c>
      <c r="C21" s="46">
        <f>'Uke19'!D$79</f>
        <v>0</v>
      </c>
      <c r="D21" s="46">
        <f>'Uke19'!E$79</f>
        <v>0</v>
      </c>
      <c r="E21" s="46">
        <f>'Uke19'!F$79</f>
        <v>0</v>
      </c>
      <c r="F21" s="46">
        <f>'Uke19'!G$79</f>
        <v>0</v>
      </c>
      <c r="G21" s="47">
        <f>'Uke19'!H$79</f>
        <v>0</v>
      </c>
      <c r="H21" s="46">
        <f>'Uke19'!I$79</f>
        <v>0</v>
      </c>
      <c r="I21" s="47" t="e">
        <f>'Uke19'!J$79</f>
        <v>#DIV/0!</v>
      </c>
    </row>
    <row r="22" spans="1:12" x14ac:dyDescent="0.3">
      <c r="A22" s="44" t="s">
        <v>18</v>
      </c>
      <c r="B22" s="45">
        <v>20</v>
      </c>
      <c r="C22" s="46">
        <f>'Uke20'!D$79</f>
        <v>0</v>
      </c>
      <c r="D22" s="46">
        <f>'Uke20'!E$79</f>
        <v>0</v>
      </c>
      <c r="E22" s="46">
        <f>'Uke20'!F$79</f>
        <v>0</v>
      </c>
      <c r="F22" s="46">
        <f>'Uke20'!G$79</f>
        <v>0</v>
      </c>
      <c r="G22" s="47">
        <f>'Uke20'!H$79</f>
        <v>0</v>
      </c>
      <c r="H22" s="46">
        <f>'Uke20'!I$79</f>
        <v>0</v>
      </c>
      <c r="I22" s="47" t="e">
        <f>'Uke20'!J$79</f>
        <v>#DIV/0!</v>
      </c>
    </row>
    <row r="23" spans="1:12" x14ac:dyDescent="0.3">
      <c r="A23" s="44" t="s">
        <v>18</v>
      </c>
      <c r="B23" s="45">
        <v>21</v>
      </c>
      <c r="C23" s="46">
        <f>'Uke21'!D$79</f>
        <v>0</v>
      </c>
      <c r="D23" s="46">
        <f>'Uke21'!E$79</f>
        <v>0</v>
      </c>
      <c r="E23" s="46">
        <f>'Uke21'!F$79</f>
        <v>0</v>
      </c>
      <c r="F23" s="46">
        <f>'Uke21'!G$79</f>
        <v>0</v>
      </c>
      <c r="G23" s="47">
        <f>'Uke21'!H$79</f>
        <v>0</v>
      </c>
      <c r="H23" s="46">
        <f>'Uke21'!I$79</f>
        <v>0</v>
      </c>
      <c r="I23" s="47" t="e">
        <f>'Uke21'!J$79</f>
        <v>#DIV/0!</v>
      </c>
    </row>
    <row r="24" spans="1:12" x14ac:dyDescent="0.3">
      <c r="A24" s="44" t="s">
        <v>18</v>
      </c>
      <c r="B24" s="45">
        <v>22</v>
      </c>
      <c r="C24" s="46">
        <f>'Uke22'!D$79</f>
        <v>0</v>
      </c>
      <c r="D24" s="46">
        <f>'Uke22'!E$79</f>
        <v>0</v>
      </c>
      <c r="E24" s="46">
        <f>'Uke22'!F$79</f>
        <v>0</v>
      </c>
      <c r="F24" s="46">
        <f>'Uke22'!G$79</f>
        <v>0</v>
      </c>
      <c r="G24" s="47">
        <f>'Uke22'!H$79</f>
        <v>0</v>
      </c>
      <c r="H24" s="46">
        <f>'Uke22'!I$79</f>
        <v>0</v>
      </c>
      <c r="I24" s="47" t="e">
        <f>'Uke22'!J$79</f>
        <v>#DIV/0!</v>
      </c>
    </row>
    <row r="25" spans="1:12" x14ac:dyDescent="0.3">
      <c r="A25" s="44" t="s">
        <v>18</v>
      </c>
      <c r="B25" s="45">
        <v>23</v>
      </c>
      <c r="C25" s="46">
        <f>'Uke23'!D$79</f>
        <v>0</v>
      </c>
      <c r="D25" s="46">
        <f>'Uke23'!E$79</f>
        <v>0</v>
      </c>
      <c r="E25" s="46">
        <f>'Uke23'!F$79</f>
        <v>0</v>
      </c>
      <c r="F25" s="46">
        <f>'Uke23'!G$79</f>
        <v>0</v>
      </c>
      <c r="G25" s="47">
        <f>'Uke23'!H$79</f>
        <v>0</v>
      </c>
      <c r="H25" s="46">
        <f>'Uke23'!I$79</f>
        <v>0</v>
      </c>
      <c r="I25" s="47" t="e">
        <f>'Uke23'!J$79</f>
        <v>#DIV/0!</v>
      </c>
    </row>
    <row r="26" spans="1:12" x14ac:dyDescent="0.3">
      <c r="A26" s="44" t="s">
        <v>18</v>
      </c>
      <c r="B26" s="45">
        <v>24</v>
      </c>
      <c r="C26" s="46">
        <f>'Uke24'!D$79</f>
        <v>0</v>
      </c>
      <c r="D26" s="46">
        <f>'Uke24'!E$79</f>
        <v>0</v>
      </c>
      <c r="E26" s="46">
        <f>'Uke24'!F$79</f>
        <v>0</v>
      </c>
      <c r="F26" s="46">
        <f>'Uke24'!G$79</f>
        <v>0</v>
      </c>
      <c r="G26" s="47">
        <f>'Uke24'!H$79</f>
        <v>0</v>
      </c>
      <c r="H26" s="46">
        <f>'Uke24'!I$79</f>
        <v>0</v>
      </c>
      <c r="I26" s="47" t="e">
        <f>'Uke24'!J$79</f>
        <v>#DIV/0!</v>
      </c>
    </row>
    <row r="27" spans="1:12" x14ac:dyDescent="0.3">
      <c r="A27" s="44" t="s">
        <v>18</v>
      </c>
      <c r="B27" s="45">
        <v>25</v>
      </c>
      <c r="C27" s="46">
        <f>'Uke25'!D$79</f>
        <v>0</v>
      </c>
      <c r="D27" s="46">
        <f>'Uke25'!E$79</f>
        <v>0</v>
      </c>
      <c r="E27" s="46">
        <f>'Uke25'!F$79</f>
        <v>0</v>
      </c>
      <c r="F27" s="46">
        <f>'Uke25'!G$79</f>
        <v>0</v>
      </c>
      <c r="G27" s="47">
        <f>'Uke25'!H$79</f>
        <v>0</v>
      </c>
      <c r="H27" s="46">
        <f>'Uke25'!I$79</f>
        <v>0</v>
      </c>
      <c r="I27" s="47" t="e">
        <f>'Uke25'!J$79</f>
        <v>#DIV/0!</v>
      </c>
    </row>
    <row r="28" spans="1:12" x14ac:dyDescent="0.3">
      <c r="A28" s="44" t="s">
        <v>18</v>
      </c>
      <c r="B28" s="45">
        <v>26</v>
      </c>
      <c r="C28" s="46">
        <f>'Uke26'!D$79</f>
        <v>0</v>
      </c>
      <c r="D28" s="46">
        <f>'Uke26'!E$79</f>
        <v>0</v>
      </c>
      <c r="E28" s="46">
        <f>'Uke26'!F$79</f>
        <v>0</v>
      </c>
      <c r="F28" s="46">
        <f>'Uke26'!G$79</f>
        <v>0</v>
      </c>
      <c r="G28" s="47">
        <f>'Uke26'!H$79</f>
        <v>0</v>
      </c>
      <c r="H28" s="46">
        <f>'Uke26'!I$79</f>
        <v>0</v>
      </c>
      <c r="I28" s="47" t="e">
        <f>'Uke26'!J$79</f>
        <v>#DIV/0!</v>
      </c>
    </row>
    <row r="29" spans="1:12" s="30" customFormat="1" x14ac:dyDescent="0.3">
      <c r="A29" s="29" t="s">
        <v>18</v>
      </c>
      <c r="B29" s="35">
        <v>27</v>
      </c>
      <c r="C29" s="46">
        <f>'Uke27'!D$79</f>
        <v>0</v>
      </c>
      <c r="D29" s="46">
        <f>'Uke27'!E$79</f>
        <v>0</v>
      </c>
      <c r="E29" s="46">
        <f>'Uke27'!F$79</f>
        <v>0</v>
      </c>
      <c r="F29" s="46">
        <f>'Uke27'!G$79</f>
        <v>0</v>
      </c>
      <c r="G29" s="47">
        <f>'Uke27'!H$79</f>
        <v>0</v>
      </c>
      <c r="H29" s="46">
        <f>'Uke27'!I$79</f>
        <v>0</v>
      </c>
      <c r="I29" s="47" t="e">
        <f>'Uke27'!J$79</f>
        <v>#DIV/0!</v>
      </c>
      <c r="J29" s="29"/>
      <c r="K29" s="46"/>
      <c r="L29" s="29"/>
    </row>
    <row r="30" spans="1:12" x14ac:dyDescent="0.3">
      <c r="A30" s="29" t="s">
        <v>18</v>
      </c>
      <c r="B30" s="35">
        <v>28</v>
      </c>
      <c r="C30" s="46">
        <f>'Uke28'!D$79</f>
        <v>0</v>
      </c>
      <c r="D30" s="46">
        <f>'Uke28'!E$79</f>
        <v>0</v>
      </c>
      <c r="E30" s="46">
        <f>'Uke28'!F$79</f>
        <v>0</v>
      </c>
      <c r="F30" s="46">
        <f>'Uke28'!G$79</f>
        <v>0</v>
      </c>
      <c r="G30" s="47">
        <f>'Uke28'!H$79</f>
        <v>0</v>
      </c>
      <c r="H30" s="46">
        <f>'Uke28'!I$79</f>
        <v>0</v>
      </c>
      <c r="I30" s="47" t="e">
        <f>'Uke28'!J$79</f>
        <v>#DIV/0!</v>
      </c>
      <c r="K30" s="46"/>
    </row>
    <row r="31" spans="1:12" x14ac:dyDescent="0.3">
      <c r="A31" s="29" t="s">
        <v>18</v>
      </c>
      <c r="B31" s="35">
        <v>29</v>
      </c>
      <c r="C31" s="46">
        <f>'Uke29'!D$79</f>
        <v>0</v>
      </c>
      <c r="D31" s="46">
        <f>'Uke29'!E$79</f>
        <v>0</v>
      </c>
      <c r="E31" s="46">
        <f>'Uke29'!F$79</f>
        <v>0</v>
      </c>
      <c r="F31" s="46">
        <f>'Uke29'!G$79</f>
        <v>0</v>
      </c>
      <c r="G31" s="47">
        <f>'Uke29'!H$79</f>
        <v>0</v>
      </c>
      <c r="H31" s="46">
        <f>'Uke29'!I$79</f>
        <v>0</v>
      </c>
      <c r="I31" s="47" t="e">
        <f>'Uke29'!J$79</f>
        <v>#DIV/0!</v>
      </c>
      <c r="K31" s="46"/>
    </row>
    <row r="32" spans="1:12" x14ac:dyDescent="0.3">
      <c r="A32" s="29" t="s">
        <v>18</v>
      </c>
      <c r="B32" s="35">
        <v>30</v>
      </c>
      <c r="C32" s="46">
        <f>'Uke30'!D$79</f>
        <v>0</v>
      </c>
      <c r="D32" s="46">
        <f>'Uke30'!E$79</f>
        <v>0</v>
      </c>
      <c r="E32" s="46">
        <f>'Uke30'!F$79</f>
        <v>0</v>
      </c>
      <c r="F32" s="46">
        <f>'Uke30'!G$79</f>
        <v>0</v>
      </c>
      <c r="G32" s="47">
        <f>'Uke30'!H$79</f>
        <v>0</v>
      </c>
      <c r="H32" s="46">
        <f>'Uke30'!I$79</f>
        <v>0</v>
      </c>
      <c r="I32" s="47" t="e">
        <f>'Uke30'!J$79</f>
        <v>#DIV/0!</v>
      </c>
      <c r="K32" s="46"/>
    </row>
    <row r="33" spans="1:11" x14ac:dyDescent="0.3">
      <c r="A33" s="29" t="s">
        <v>18</v>
      </c>
      <c r="B33" s="35">
        <v>31</v>
      </c>
      <c r="C33" s="46">
        <f>'Uke31'!D$79</f>
        <v>0</v>
      </c>
      <c r="D33" s="46">
        <f>'Uke31'!E$79</f>
        <v>0</v>
      </c>
      <c r="E33" s="46">
        <f>'Uke31'!F$79</f>
        <v>0</v>
      </c>
      <c r="F33" s="46">
        <f>'Uke31'!G$79</f>
        <v>0</v>
      </c>
      <c r="G33" s="47">
        <f>'Uke31'!H$79</f>
        <v>0</v>
      </c>
      <c r="H33" s="46">
        <f>'Uke31'!I$79</f>
        <v>0</v>
      </c>
      <c r="I33" s="47" t="e">
        <f>'Uke31'!J$79</f>
        <v>#DIV/0!</v>
      </c>
      <c r="K33" s="46"/>
    </row>
    <row r="34" spans="1:11" x14ac:dyDescent="0.3">
      <c r="A34" s="29" t="s">
        <v>18</v>
      </c>
      <c r="B34" s="35">
        <v>32</v>
      </c>
      <c r="C34" s="46">
        <f>'Uke32'!D$79</f>
        <v>0</v>
      </c>
      <c r="D34" s="46">
        <f>'Uke32'!E$79</f>
        <v>0</v>
      </c>
      <c r="E34" s="46">
        <f>'Uke32'!F$79</f>
        <v>0</v>
      </c>
      <c r="F34" s="46">
        <f>'Uke32'!G$79</f>
        <v>0</v>
      </c>
      <c r="G34" s="47">
        <f>'Uke32'!H$79</f>
        <v>0</v>
      </c>
      <c r="H34" s="46">
        <f>'Uke32'!I$79</f>
        <v>0</v>
      </c>
      <c r="I34" s="47" t="e">
        <f>'Uke32'!J$79</f>
        <v>#DIV/0!</v>
      </c>
      <c r="K34" s="46"/>
    </row>
    <row r="35" spans="1:11" x14ac:dyDescent="0.3">
      <c r="A35" s="29" t="s">
        <v>18</v>
      </c>
      <c r="B35" s="35">
        <v>33</v>
      </c>
      <c r="C35" s="46">
        <f>'Uke33'!D$79</f>
        <v>0</v>
      </c>
      <c r="D35" s="46">
        <f>'Uke33'!E$79</f>
        <v>0</v>
      </c>
      <c r="E35" s="46">
        <f>'Uke33'!F$79</f>
        <v>0</v>
      </c>
      <c r="F35" s="46">
        <f>'Uke33'!G$79</f>
        <v>0</v>
      </c>
      <c r="G35" s="47">
        <f>'Uke33'!H$79</f>
        <v>0</v>
      </c>
      <c r="H35" s="46">
        <f>'Uke33'!I$79</f>
        <v>0</v>
      </c>
      <c r="I35" s="47" t="e">
        <f>'Uke33'!J$79</f>
        <v>#DIV/0!</v>
      </c>
      <c r="K35" s="46"/>
    </row>
    <row r="36" spans="1:11" x14ac:dyDescent="0.3">
      <c r="A36" s="29" t="s">
        <v>18</v>
      </c>
      <c r="B36" s="35">
        <v>34</v>
      </c>
      <c r="C36" s="46">
        <f>'Uke34'!D$79</f>
        <v>0</v>
      </c>
      <c r="D36" s="46">
        <f>'Uke34'!E$79</f>
        <v>0</v>
      </c>
      <c r="E36" s="46">
        <f>'Uke34'!F$79</f>
        <v>0</v>
      </c>
      <c r="F36" s="46">
        <f>'Uke34'!G$79</f>
        <v>0</v>
      </c>
      <c r="G36" s="47">
        <f>'Uke34'!H$79</f>
        <v>0</v>
      </c>
      <c r="H36" s="46">
        <f>'Uke34'!I$79</f>
        <v>0</v>
      </c>
      <c r="I36" s="47" t="e">
        <f>'Uke34'!J$79</f>
        <v>#DIV/0!</v>
      </c>
      <c r="K36" s="46"/>
    </row>
    <row r="37" spans="1:11" x14ac:dyDescent="0.3">
      <c r="A37" s="29" t="s">
        <v>18</v>
      </c>
      <c r="B37" s="35">
        <v>35</v>
      </c>
      <c r="C37" s="46">
        <f>'Uke35'!D$79</f>
        <v>0</v>
      </c>
      <c r="D37" s="46">
        <f>'Uke35'!E$79</f>
        <v>0</v>
      </c>
      <c r="E37" s="46">
        <f>'Uke35'!F$79</f>
        <v>0</v>
      </c>
      <c r="F37" s="46">
        <f>'Uke35'!G$79</f>
        <v>0</v>
      </c>
      <c r="G37" s="47">
        <f>'Uke35'!H$79</f>
        <v>0</v>
      </c>
      <c r="H37" s="46">
        <f>'Uke35'!I$79</f>
        <v>0</v>
      </c>
      <c r="I37" s="47" t="e">
        <f>'Uke35'!J$79</f>
        <v>#DIV/0!</v>
      </c>
      <c r="K37" s="46"/>
    </row>
    <row r="38" spans="1:11" x14ac:dyDescent="0.3">
      <c r="A38" s="29" t="s">
        <v>18</v>
      </c>
      <c r="B38" s="35">
        <v>36</v>
      </c>
      <c r="C38" s="46">
        <f>'Uke36'!D$79</f>
        <v>0</v>
      </c>
      <c r="D38" s="46">
        <f>'Uke36'!E$79</f>
        <v>0</v>
      </c>
      <c r="E38" s="46">
        <f>'Uke36'!F$79</f>
        <v>0</v>
      </c>
      <c r="F38" s="46">
        <f>'Uke36'!G$79</f>
        <v>0</v>
      </c>
      <c r="G38" s="47">
        <f>'Uke36'!H$79</f>
        <v>0</v>
      </c>
      <c r="H38" s="46">
        <f>'Uke36'!I$79</f>
        <v>0</v>
      </c>
      <c r="I38" s="47" t="e">
        <f>'Uke36'!J$79</f>
        <v>#DIV/0!</v>
      </c>
      <c r="K38" s="46"/>
    </row>
    <row r="39" spans="1:11" x14ac:dyDescent="0.3">
      <c r="A39" s="29" t="s">
        <v>18</v>
      </c>
      <c r="B39" s="35">
        <v>37</v>
      </c>
      <c r="C39" s="46">
        <f>'Uke37'!D$79</f>
        <v>0</v>
      </c>
      <c r="D39" s="46">
        <f>'Uke37'!E$79</f>
        <v>0</v>
      </c>
      <c r="E39" s="46">
        <f>'Uke37'!F$79</f>
        <v>0</v>
      </c>
      <c r="F39" s="46">
        <f>'Uke37'!G$79</f>
        <v>0</v>
      </c>
      <c r="G39" s="47">
        <f>'Uke37'!H$79</f>
        <v>0</v>
      </c>
      <c r="H39" s="46">
        <f>'Uke37'!I$79</f>
        <v>0</v>
      </c>
      <c r="I39" s="47" t="e">
        <f>'Uke37'!J$79</f>
        <v>#DIV/0!</v>
      </c>
      <c r="K39" s="46"/>
    </row>
    <row r="40" spans="1:11" x14ac:dyDescent="0.3">
      <c r="A40" s="29" t="s">
        <v>18</v>
      </c>
      <c r="B40" s="35">
        <v>38</v>
      </c>
      <c r="C40" s="46">
        <f>'Uke38'!D$79</f>
        <v>0</v>
      </c>
      <c r="D40" s="46">
        <f>'Uke38'!E$79</f>
        <v>0</v>
      </c>
      <c r="E40" s="46">
        <f>'Uke38'!F$79</f>
        <v>0</v>
      </c>
      <c r="F40" s="46">
        <f>'Uke38'!G$79</f>
        <v>0</v>
      </c>
      <c r="G40" s="47">
        <f>'Uke38'!H$79</f>
        <v>0</v>
      </c>
      <c r="H40" s="46">
        <f>'Uke38'!I$79</f>
        <v>0</v>
      </c>
      <c r="I40" s="47" t="e">
        <f>'Uke38'!J$79</f>
        <v>#DIV/0!</v>
      </c>
      <c r="K40" s="46"/>
    </row>
    <row r="41" spans="1:11" x14ac:dyDescent="0.3">
      <c r="A41" s="29" t="s">
        <v>18</v>
      </c>
      <c r="B41" s="35">
        <v>39</v>
      </c>
      <c r="C41" s="46">
        <f>'Uke39'!D$79</f>
        <v>0</v>
      </c>
      <c r="D41" s="46">
        <f>'Uke39'!E$79</f>
        <v>0</v>
      </c>
      <c r="E41" s="46">
        <f>'Uke39'!F$79</f>
        <v>0</v>
      </c>
      <c r="F41" s="46">
        <f>'Uke39'!G$79</f>
        <v>0</v>
      </c>
      <c r="G41" s="47">
        <f>'Uke39'!H$79</f>
        <v>0</v>
      </c>
      <c r="H41" s="46">
        <f>'Uke39'!I$79</f>
        <v>0</v>
      </c>
      <c r="I41" s="47" t="e">
        <f>'Uke39'!J$79</f>
        <v>#DIV/0!</v>
      </c>
      <c r="K41" s="46"/>
    </row>
    <row r="42" spans="1:11" x14ac:dyDescent="0.3">
      <c r="A42" s="29" t="s">
        <v>18</v>
      </c>
      <c r="B42" s="35">
        <v>40</v>
      </c>
      <c r="C42" s="46">
        <f>'Uke40'!D$79</f>
        <v>0</v>
      </c>
      <c r="D42" s="46">
        <f>'Uke40'!E$79</f>
        <v>0</v>
      </c>
      <c r="E42" s="46">
        <f>'Uke40'!F$79</f>
        <v>0</v>
      </c>
      <c r="F42" s="46">
        <f>'Uke40'!G$79</f>
        <v>0</v>
      </c>
      <c r="G42" s="47">
        <f>'Uke40'!H$79</f>
        <v>0</v>
      </c>
      <c r="H42" s="46">
        <f>'Uke40'!I$79</f>
        <v>0</v>
      </c>
      <c r="I42" s="47" t="e">
        <f>'Uke40'!J$79</f>
        <v>#DIV/0!</v>
      </c>
      <c r="K42" s="46"/>
    </row>
    <row r="43" spans="1:11" x14ac:dyDescent="0.3">
      <c r="A43" s="29" t="s">
        <v>18</v>
      </c>
      <c r="B43" s="35">
        <v>41</v>
      </c>
      <c r="C43" s="46">
        <f>'Uke41'!D$79</f>
        <v>0</v>
      </c>
      <c r="D43" s="46">
        <f>'Uke41'!E$79</f>
        <v>0</v>
      </c>
      <c r="E43" s="46">
        <f>'Uke41'!F$79</f>
        <v>0</v>
      </c>
      <c r="F43" s="46">
        <f>'Uke41'!G$79</f>
        <v>0</v>
      </c>
      <c r="G43" s="47">
        <f>'Uke41'!H$79</f>
        <v>0</v>
      </c>
      <c r="H43" s="46">
        <f>'Uke41'!I$79</f>
        <v>0</v>
      </c>
      <c r="I43" s="47" t="e">
        <f>'Uke41'!J$79</f>
        <v>#DIV/0!</v>
      </c>
      <c r="K43" s="46"/>
    </row>
    <row r="44" spans="1:11" x14ac:dyDescent="0.3">
      <c r="A44" s="29" t="s">
        <v>18</v>
      </c>
      <c r="B44" s="35">
        <v>42</v>
      </c>
      <c r="C44" s="46">
        <f>'Uke42'!D$79</f>
        <v>0</v>
      </c>
      <c r="D44" s="46">
        <f>'Uke42'!E$79</f>
        <v>0</v>
      </c>
      <c r="E44" s="46">
        <f>'Uke42'!F$79</f>
        <v>0</v>
      </c>
      <c r="F44" s="46">
        <f>'Uke42'!G$79</f>
        <v>0</v>
      </c>
      <c r="G44" s="47">
        <f>'Uke42'!H$79</f>
        <v>0</v>
      </c>
      <c r="H44" s="46">
        <f>'Uke42'!I$79</f>
        <v>0</v>
      </c>
      <c r="I44" s="47" t="e">
        <f>'Uke42'!J$79</f>
        <v>#DIV/0!</v>
      </c>
      <c r="K44" s="46"/>
    </row>
    <row r="45" spans="1:11" x14ac:dyDescent="0.3">
      <c r="A45" s="29" t="s">
        <v>18</v>
      </c>
      <c r="B45" s="35">
        <v>43</v>
      </c>
      <c r="C45" s="46">
        <f>'Uke43'!D$79</f>
        <v>0</v>
      </c>
      <c r="D45" s="46">
        <f>'Uke43'!E$79</f>
        <v>0</v>
      </c>
      <c r="E45" s="46">
        <f>'Uke43'!F$79</f>
        <v>0</v>
      </c>
      <c r="F45" s="46">
        <f>'Uke43'!G$79</f>
        <v>0</v>
      </c>
      <c r="G45" s="47">
        <f>'Uke43'!H$79</f>
        <v>0</v>
      </c>
      <c r="H45" s="46">
        <f>'Uke43'!I$79</f>
        <v>0</v>
      </c>
      <c r="I45" s="47" t="e">
        <f>'Uke43'!J$79</f>
        <v>#DIV/0!</v>
      </c>
      <c r="K45" s="46"/>
    </row>
    <row r="46" spans="1:11" x14ac:dyDescent="0.3">
      <c r="A46" s="29" t="s">
        <v>18</v>
      </c>
      <c r="B46" s="35">
        <v>44</v>
      </c>
      <c r="C46" s="46">
        <f>'Uke44'!D$79</f>
        <v>0</v>
      </c>
      <c r="D46" s="46">
        <f>'Uke44'!E$79</f>
        <v>0</v>
      </c>
      <c r="E46" s="46">
        <f>'Uke44'!F$79</f>
        <v>0</v>
      </c>
      <c r="F46" s="46">
        <f>'Uke44'!G$79</f>
        <v>0</v>
      </c>
      <c r="G46" s="47">
        <f>'Uke44'!H$79</f>
        <v>0</v>
      </c>
      <c r="H46" s="46">
        <f>'Uke44'!I$79</f>
        <v>0</v>
      </c>
      <c r="I46" s="47" t="e">
        <f>'Uke44'!J$79</f>
        <v>#DIV/0!</v>
      </c>
      <c r="K46" s="46"/>
    </row>
    <row r="47" spans="1:11" x14ac:dyDescent="0.3">
      <c r="A47" s="29" t="s">
        <v>18</v>
      </c>
      <c r="B47" s="35">
        <v>45</v>
      </c>
      <c r="C47" s="46">
        <f>'Uke45'!D$79</f>
        <v>0</v>
      </c>
      <c r="D47" s="46">
        <f>'Uke45'!E$79</f>
        <v>0</v>
      </c>
      <c r="E47" s="46">
        <f>'Uke45'!F$79</f>
        <v>0</v>
      </c>
      <c r="F47" s="46">
        <f>'Uke45'!G$79</f>
        <v>0</v>
      </c>
      <c r="G47" s="47">
        <f>'Uke45'!H$79</f>
        <v>0</v>
      </c>
      <c r="H47" s="46">
        <f>'Uke45'!I$79</f>
        <v>0</v>
      </c>
      <c r="I47" s="47" t="e">
        <f>'Uke45'!J$79</f>
        <v>#DIV/0!</v>
      </c>
      <c r="K47" s="46"/>
    </row>
    <row r="48" spans="1:11" x14ac:dyDescent="0.3">
      <c r="A48" s="29" t="s">
        <v>18</v>
      </c>
      <c r="B48" s="35">
        <v>46</v>
      </c>
      <c r="C48" s="46">
        <f>'Uke46'!D$79</f>
        <v>0</v>
      </c>
      <c r="D48" s="46">
        <f>'Uke46'!E$79</f>
        <v>0</v>
      </c>
      <c r="E48" s="46">
        <f>'Uke46'!F$79</f>
        <v>0</v>
      </c>
      <c r="F48" s="46">
        <f>'Uke46'!G$79</f>
        <v>0</v>
      </c>
      <c r="G48" s="47">
        <f>'Uke46'!H$79</f>
        <v>0</v>
      </c>
      <c r="H48" s="46">
        <f>'Uke46'!I$79</f>
        <v>0</v>
      </c>
      <c r="I48" s="47" t="e">
        <f>'Uke46'!J$79</f>
        <v>#DIV/0!</v>
      </c>
      <c r="K48" s="46"/>
    </row>
    <row r="49" spans="1:11" x14ac:dyDescent="0.3">
      <c r="A49" s="29" t="s">
        <v>18</v>
      </c>
      <c r="B49" s="35">
        <v>47</v>
      </c>
      <c r="C49" s="46">
        <f>'Uke47'!D$79</f>
        <v>0</v>
      </c>
      <c r="D49" s="46">
        <f>'Uke47'!E$79</f>
        <v>0</v>
      </c>
      <c r="E49" s="46">
        <f>'Uke47'!F$79</f>
        <v>0</v>
      </c>
      <c r="F49" s="46">
        <f>'Uke47'!G$79</f>
        <v>0</v>
      </c>
      <c r="G49" s="47">
        <f>'Uke47'!H$79</f>
        <v>0</v>
      </c>
      <c r="H49" s="46">
        <f>'Uke47'!I$79</f>
        <v>0</v>
      </c>
      <c r="I49" s="47" t="e">
        <f>'Uke47'!J$79</f>
        <v>#DIV/0!</v>
      </c>
      <c r="K49" s="46"/>
    </row>
    <row r="50" spans="1:11" x14ac:dyDescent="0.3">
      <c r="A50" s="29" t="s">
        <v>18</v>
      </c>
      <c r="B50" s="35">
        <v>48</v>
      </c>
      <c r="C50" s="46">
        <f>'Uke48'!D$79</f>
        <v>0</v>
      </c>
      <c r="D50" s="46">
        <f>'Uke48'!E$79</f>
        <v>0</v>
      </c>
      <c r="E50" s="46">
        <f>'Uke48'!F$79</f>
        <v>0</v>
      </c>
      <c r="F50" s="46">
        <f>'Uke48'!G$79</f>
        <v>0</v>
      </c>
      <c r="G50" s="47">
        <f>'Uke48'!H$79</f>
        <v>0</v>
      </c>
      <c r="H50" s="46">
        <f>'Uke48'!I$79</f>
        <v>0</v>
      </c>
      <c r="I50" s="47" t="e">
        <f>'Uke48'!J$79</f>
        <v>#DIV/0!</v>
      </c>
      <c r="K50" s="46"/>
    </row>
    <row r="51" spans="1:11" x14ac:dyDescent="0.3">
      <c r="A51" s="29" t="s">
        <v>18</v>
      </c>
      <c r="B51" s="35">
        <v>49</v>
      </c>
      <c r="C51" s="46">
        <f>'Uke49'!D$79</f>
        <v>0</v>
      </c>
      <c r="D51" s="46">
        <f>'Uke49'!E$79</f>
        <v>0</v>
      </c>
      <c r="E51" s="46">
        <f>'Uke49'!F$79</f>
        <v>0</v>
      </c>
      <c r="F51" s="46">
        <f>'Uke49'!G$79</f>
        <v>0</v>
      </c>
      <c r="G51" s="47">
        <f>'Uke49'!H$79</f>
        <v>0</v>
      </c>
      <c r="H51" s="46">
        <f>'Uke49'!I$79</f>
        <v>0</v>
      </c>
      <c r="I51" s="47" t="e">
        <f>'Uke49'!J$79</f>
        <v>#DIV/0!</v>
      </c>
      <c r="K51" s="46"/>
    </row>
    <row r="52" spans="1:11" x14ac:dyDescent="0.3">
      <c r="A52" s="29" t="s">
        <v>18</v>
      </c>
      <c r="B52" s="35">
        <v>50</v>
      </c>
      <c r="C52" s="46">
        <f>'Uke50'!D$79</f>
        <v>0</v>
      </c>
      <c r="D52" s="46">
        <f>'Uke50'!E$79</f>
        <v>0</v>
      </c>
      <c r="E52" s="46">
        <f>'Uke50'!F$79</f>
        <v>0</v>
      </c>
      <c r="F52" s="46">
        <f>'Uke50'!G$79</f>
        <v>0</v>
      </c>
      <c r="G52" s="47">
        <f>'Uke50'!H$79</f>
        <v>0</v>
      </c>
      <c r="H52" s="46">
        <f>'Uke50'!I$79</f>
        <v>0</v>
      </c>
      <c r="I52" s="47" t="e">
        <f>'Uke50'!J$79</f>
        <v>#DIV/0!</v>
      </c>
      <c r="K52" s="46"/>
    </row>
    <row r="53" spans="1:11" x14ac:dyDescent="0.3">
      <c r="A53" s="29" t="s">
        <v>18</v>
      </c>
      <c r="B53" s="35">
        <v>51</v>
      </c>
      <c r="C53" s="46">
        <f>'Uke51'!D$79</f>
        <v>0</v>
      </c>
      <c r="D53" s="46">
        <f>'Uke51'!E$79</f>
        <v>0</v>
      </c>
      <c r="E53" s="46">
        <f>'Uke51'!F$79</f>
        <v>0</v>
      </c>
      <c r="F53" s="46">
        <f>'Uke51'!G$79</f>
        <v>0</v>
      </c>
      <c r="G53" s="47">
        <f>'Uke51'!H$79</f>
        <v>0</v>
      </c>
      <c r="H53" s="46">
        <f>'Uke51'!I$79</f>
        <v>0</v>
      </c>
      <c r="I53" s="47" t="e">
        <f>'Uke51'!J$79</f>
        <v>#DIV/0!</v>
      </c>
      <c r="K53" s="46"/>
    </row>
    <row r="54" spans="1:11" x14ac:dyDescent="0.3">
      <c r="A54" s="29" t="s">
        <v>18</v>
      </c>
      <c r="B54" s="35">
        <v>52</v>
      </c>
      <c r="C54" s="46">
        <f>'Uke52'!D$79</f>
        <v>0</v>
      </c>
      <c r="D54" s="46">
        <f>'Uke52'!E$79</f>
        <v>0</v>
      </c>
      <c r="E54" s="46">
        <f>'Uke52'!F$79</f>
        <v>0</v>
      </c>
      <c r="F54" s="46">
        <f>'Uke52'!G$79</f>
        <v>0</v>
      </c>
      <c r="G54" s="47">
        <f>'Uke52'!H$79</f>
        <v>0</v>
      </c>
      <c r="H54" s="46">
        <f>'Uke52'!I$79</f>
        <v>0</v>
      </c>
      <c r="I54" s="47" t="e">
        <f>'Uke52'!J$79</f>
        <v>#DIV/0!</v>
      </c>
      <c r="K54" s="46"/>
    </row>
  </sheetData>
  <mergeCells count="1">
    <mergeCell ref="A1:I1"/>
  </mergeCells>
  <pageMargins left="0.7" right="0.7" top="0.75" bottom="0.75" header="0.3" footer="0.3"/>
  <pageSetup paperSize="9" orientation="landscape" horizontalDpi="300" verticalDpi="300" r:id="rId1"/>
  <headerFooter>
    <oddHeader>&amp;L&amp;"Arial,Halvfet"&amp;K08+000Oppsummeringsark for registrering 1. halvår 2017 &amp;C&amp;"Arial,Halvfet"&amp;14&amp;K08+000KuttMatsvinn2020</oddHeader>
  </headerFooter>
  <ignoredErrors>
    <ignoredError sqref="C34"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18</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19</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20</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21</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22</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23</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10">SUM(D29:G29)</f>
        <v>0</v>
      </c>
      <c r="I29" s="54"/>
      <c r="J29" s="53" t="e">
        <f t="shared" ref="J29:J36" si="11">(H29*1000)/I29</f>
        <v>#DIV/0!</v>
      </c>
      <c r="K29" s="119"/>
      <c r="L29" s="120"/>
    </row>
    <row r="30" spans="1:12" ht="15.75" customHeight="1" x14ac:dyDescent="0.3">
      <c r="A30" s="95"/>
      <c r="B30" s="108"/>
      <c r="C30" s="50" t="s">
        <v>52</v>
      </c>
      <c r="D30" s="51"/>
      <c r="E30" s="51"/>
      <c r="F30" s="51"/>
      <c r="G30" s="51"/>
      <c r="H30" s="52">
        <f t="shared" si="10"/>
        <v>0</v>
      </c>
      <c r="I30" s="54"/>
      <c r="J30" s="53" t="e">
        <f t="shared" si="11"/>
        <v>#DIV/0!</v>
      </c>
      <c r="K30" s="119"/>
      <c r="L30" s="120"/>
    </row>
    <row r="31" spans="1:12" ht="15.75" customHeight="1" x14ac:dyDescent="0.3">
      <c r="A31" s="95"/>
      <c r="B31" s="108"/>
      <c r="C31" s="50" t="s">
        <v>53</v>
      </c>
      <c r="D31" s="51"/>
      <c r="E31" s="51"/>
      <c r="F31" s="51"/>
      <c r="G31" s="51"/>
      <c r="H31" s="52">
        <f t="shared" si="10"/>
        <v>0</v>
      </c>
      <c r="I31" s="54"/>
      <c r="J31" s="53" t="e">
        <f t="shared" si="11"/>
        <v>#DIV/0!</v>
      </c>
      <c r="K31" s="121"/>
      <c r="L31" s="122"/>
    </row>
    <row r="32" spans="1:12" ht="15.75" customHeight="1" x14ac:dyDescent="0.3">
      <c r="A32" s="95"/>
      <c r="B32" s="108"/>
      <c r="C32" s="50" t="s">
        <v>54</v>
      </c>
      <c r="D32" s="51"/>
      <c r="E32" s="51"/>
      <c r="F32" s="51"/>
      <c r="G32" s="51"/>
      <c r="H32" s="52">
        <f t="shared" si="10"/>
        <v>0</v>
      </c>
      <c r="I32" s="54"/>
      <c r="J32" s="53" t="e">
        <f t="shared" si="11"/>
        <v>#DIV/0!</v>
      </c>
      <c r="K32" s="119"/>
      <c r="L32" s="120"/>
    </row>
    <row r="33" spans="1:12" ht="15.75" customHeight="1" x14ac:dyDescent="0.3">
      <c r="A33" s="95"/>
      <c r="B33" s="108"/>
      <c r="C33" s="50" t="s">
        <v>55</v>
      </c>
      <c r="D33" s="51"/>
      <c r="E33" s="51"/>
      <c r="F33" s="51"/>
      <c r="G33" s="51"/>
      <c r="H33" s="52">
        <f t="shared" si="10"/>
        <v>0</v>
      </c>
      <c r="I33" s="54"/>
      <c r="J33" s="53" t="e">
        <f t="shared" si="11"/>
        <v>#DIV/0!</v>
      </c>
      <c r="K33" s="119"/>
      <c r="L33" s="120"/>
    </row>
    <row r="34" spans="1:12" ht="15.75" customHeight="1" x14ac:dyDescent="0.3">
      <c r="A34" s="95"/>
      <c r="B34" s="108"/>
      <c r="C34" s="50" t="s">
        <v>56</v>
      </c>
      <c r="D34" s="51"/>
      <c r="E34" s="51"/>
      <c r="F34" s="51"/>
      <c r="G34" s="51"/>
      <c r="H34" s="52">
        <f t="shared" si="10"/>
        <v>0</v>
      </c>
      <c r="I34" s="54"/>
      <c r="J34" s="53" t="e">
        <f t="shared" si="11"/>
        <v>#DIV/0!</v>
      </c>
      <c r="K34" s="119"/>
      <c r="L34" s="120"/>
    </row>
    <row r="35" spans="1:12" ht="15.75" customHeight="1" x14ac:dyDescent="0.3">
      <c r="A35" s="95"/>
      <c r="B35" s="108"/>
      <c r="C35" s="50" t="s">
        <v>57</v>
      </c>
      <c r="D35" s="51"/>
      <c r="E35" s="51"/>
      <c r="F35" s="51"/>
      <c r="G35" s="51"/>
      <c r="H35" s="52">
        <f t="shared" si="10"/>
        <v>0</v>
      </c>
      <c r="I35" s="54"/>
      <c r="J35" s="53" t="e">
        <f t="shared" si="11"/>
        <v>#DIV/0!</v>
      </c>
      <c r="K35" s="119"/>
      <c r="L35" s="120"/>
    </row>
    <row r="36" spans="1:12" ht="15.75" customHeight="1" x14ac:dyDescent="0.3">
      <c r="A36" s="95"/>
      <c r="B36" s="108"/>
      <c r="C36" s="80" t="s">
        <v>58</v>
      </c>
      <c r="D36" s="51"/>
      <c r="E36" s="51"/>
      <c r="F36" s="51"/>
      <c r="G36" s="51"/>
      <c r="H36" s="52">
        <f t="shared" si="10"/>
        <v>0</v>
      </c>
      <c r="I36" s="54"/>
      <c r="J36" s="53" t="e">
        <f t="shared" si="11"/>
        <v>#DIV/0!</v>
      </c>
      <c r="K36" s="119"/>
      <c r="L36" s="120"/>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17">SUM(D39:G39)</f>
        <v>0</v>
      </c>
      <c r="I39" s="54"/>
      <c r="J39" s="53" t="e">
        <f t="shared" ref="J39:J46" si="18">(H39*1000)/I39</f>
        <v>#DIV/0!</v>
      </c>
      <c r="K39" s="119"/>
      <c r="L39" s="120"/>
    </row>
    <row r="40" spans="1:12" ht="15.75" customHeight="1" x14ac:dyDescent="0.3">
      <c r="A40" s="95"/>
      <c r="B40" s="108"/>
      <c r="C40" s="50" t="s">
        <v>52</v>
      </c>
      <c r="D40" s="51"/>
      <c r="E40" s="51"/>
      <c r="F40" s="51"/>
      <c r="G40" s="51"/>
      <c r="H40" s="52">
        <f t="shared" si="17"/>
        <v>0</v>
      </c>
      <c r="I40" s="54"/>
      <c r="J40" s="53" t="e">
        <f t="shared" si="18"/>
        <v>#DIV/0!</v>
      </c>
      <c r="K40" s="119"/>
      <c r="L40" s="120"/>
    </row>
    <row r="41" spans="1:12" ht="15.75" customHeight="1" x14ac:dyDescent="0.3">
      <c r="A41" s="95"/>
      <c r="B41" s="108"/>
      <c r="C41" s="50" t="s">
        <v>53</v>
      </c>
      <c r="D41" s="51"/>
      <c r="E41" s="51"/>
      <c r="F41" s="51"/>
      <c r="G41" s="51"/>
      <c r="H41" s="52">
        <f t="shared" si="17"/>
        <v>0</v>
      </c>
      <c r="I41" s="54"/>
      <c r="J41" s="53" t="e">
        <f t="shared" si="18"/>
        <v>#DIV/0!</v>
      </c>
      <c r="K41" s="119"/>
      <c r="L41" s="120"/>
    </row>
    <row r="42" spans="1:12" ht="15.75" customHeight="1" x14ac:dyDescent="0.3">
      <c r="A42" s="95"/>
      <c r="B42" s="108"/>
      <c r="C42" s="50" t="s">
        <v>54</v>
      </c>
      <c r="D42" s="51"/>
      <c r="E42" s="51"/>
      <c r="F42" s="51"/>
      <c r="G42" s="51"/>
      <c r="H42" s="52">
        <f t="shared" si="17"/>
        <v>0</v>
      </c>
      <c r="I42" s="54"/>
      <c r="J42" s="53" t="e">
        <f t="shared" si="18"/>
        <v>#DIV/0!</v>
      </c>
      <c r="K42" s="119"/>
      <c r="L42" s="120"/>
    </row>
    <row r="43" spans="1:12" ht="15.75" customHeight="1" x14ac:dyDescent="0.3">
      <c r="A43" s="95"/>
      <c r="B43" s="108"/>
      <c r="C43" s="50" t="s">
        <v>55</v>
      </c>
      <c r="D43" s="51"/>
      <c r="E43" s="51"/>
      <c r="F43" s="51"/>
      <c r="G43" s="51"/>
      <c r="H43" s="52">
        <f t="shared" si="17"/>
        <v>0</v>
      </c>
      <c r="I43" s="54"/>
      <c r="J43" s="53" t="e">
        <f t="shared" si="18"/>
        <v>#DIV/0!</v>
      </c>
      <c r="K43" s="119"/>
      <c r="L43" s="120"/>
    </row>
    <row r="44" spans="1:12" ht="15.75" customHeight="1" x14ac:dyDescent="0.3">
      <c r="A44" s="95"/>
      <c r="B44" s="108"/>
      <c r="C44" s="50" t="s">
        <v>56</v>
      </c>
      <c r="D44" s="51"/>
      <c r="E44" s="51"/>
      <c r="F44" s="51"/>
      <c r="G44" s="51"/>
      <c r="H44" s="52">
        <f t="shared" si="17"/>
        <v>0</v>
      </c>
      <c r="I44" s="54"/>
      <c r="J44" s="53" t="e">
        <f t="shared" si="18"/>
        <v>#DIV/0!</v>
      </c>
      <c r="K44" s="121"/>
      <c r="L44" s="122"/>
    </row>
    <row r="45" spans="1:12" ht="15.75" customHeight="1" x14ac:dyDescent="0.3">
      <c r="A45" s="95"/>
      <c r="B45" s="108"/>
      <c r="C45" s="50" t="s">
        <v>57</v>
      </c>
      <c r="D45" s="51"/>
      <c r="E45" s="51"/>
      <c r="F45" s="51"/>
      <c r="G45" s="51"/>
      <c r="H45" s="52">
        <f t="shared" si="17"/>
        <v>0</v>
      </c>
      <c r="I45" s="54"/>
      <c r="J45" s="53" t="e">
        <f t="shared" si="18"/>
        <v>#DIV/0!</v>
      </c>
      <c r="K45" s="119"/>
      <c r="L45" s="120"/>
    </row>
    <row r="46" spans="1:12" ht="15.75" customHeight="1" x14ac:dyDescent="0.3">
      <c r="A46" s="95"/>
      <c r="B46" s="108"/>
      <c r="C46" s="80" t="s">
        <v>58</v>
      </c>
      <c r="D46" s="51"/>
      <c r="E46" s="51"/>
      <c r="F46" s="51"/>
      <c r="G46" s="51"/>
      <c r="H46" s="52">
        <f t="shared" si="17"/>
        <v>0</v>
      </c>
      <c r="I46" s="54"/>
      <c r="J46" s="53" t="e">
        <f t="shared" si="18"/>
        <v>#DIV/0!</v>
      </c>
      <c r="K46" s="119"/>
      <c r="L46" s="120"/>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24">SUM(D49:G49)</f>
        <v>0</v>
      </c>
      <c r="I49" s="54"/>
      <c r="J49" s="53" t="e">
        <f t="shared" ref="J49:J56" si="25">(H49*1000)/I49</f>
        <v>#DIV/0!</v>
      </c>
      <c r="K49" s="119"/>
      <c r="L49" s="120"/>
    </row>
    <row r="50" spans="1:12" ht="15.75" customHeight="1" x14ac:dyDescent="0.3">
      <c r="A50" s="95"/>
      <c r="B50" s="108"/>
      <c r="C50" s="50" t="s">
        <v>52</v>
      </c>
      <c r="D50" s="51"/>
      <c r="E50" s="51"/>
      <c r="F50" s="51"/>
      <c r="G50" s="51"/>
      <c r="H50" s="52">
        <f t="shared" si="24"/>
        <v>0</v>
      </c>
      <c r="I50" s="54"/>
      <c r="J50" s="53" t="e">
        <f t="shared" si="25"/>
        <v>#DIV/0!</v>
      </c>
      <c r="K50" s="119"/>
      <c r="L50" s="120"/>
    </row>
    <row r="51" spans="1:12" ht="15.75" customHeight="1" x14ac:dyDescent="0.3">
      <c r="A51" s="95"/>
      <c r="B51" s="108"/>
      <c r="C51" s="50" t="s">
        <v>53</v>
      </c>
      <c r="D51" s="51"/>
      <c r="E51" s="51"/>
      <c r="F51" s="51"/>
      <c r="G51" s="51"/>
      <c r="H51" s="52">
        <f t="shared" si="24"/>
        <v>0</v>
      </c>
      <c r="I51" s="54"/>
      <c r="J51" s="53" t="e">
        <f t="shared" si="25"/>
        <v>#DIV/0!</v>
      </c>
      <c r="K51" s="119"/>
      <c r="L51" s="120"/>
    </row>
    <row r="52" spans="1:12" ht="15.75" customHeight="1" x14ac:dyDescent="0.3">
      <c r="A52" s="95"/>
      <c r="B52" s="108"/>
      <c r="C52" s="50" t="s">
        <v>54</v>
      </c>
      <c r="D52" s="51"/>
      <c r="E52" s="51"/>
      <c r="F52" s="51"/>
      <c r="G52" s="51"/>
      <c r="H52" s="52">
        <f t="shared" si="24"/>
        <v>0</v>
      </c>
      <c r="I52" s="54"/>
      <c r="J52" s="53" t="e">
        <f t="shared" si="25"/>
        <v>#DIV/0!</v>
      </c>
      <c r="K52" s="119"/>
      <c r="L52" s="120"/>
    </row>
    <row r="53" spans="1:12" ht="15.75" customHeight="1" x14ac:dyDescent="0.3">
      <c r="A53" s="95"/>
      <c r="B53" s="108"/>
      <c r="C53" s="50" t="s">
        <v>55</v>
      </c>
      <c r="D53" s="51"/>
      <c r="E53" s="51"/>
      <c r="F53" s="51"/>
      <c r="G53" s="51"/>
      <c r="H53" s="52">
        <f t="shared" si="24"/>
        <v>0</v>
      </c>
      <c r="I53" s="54"/>
      <c r="J53" s="53" t="e">
        <f t="shared" si="25"/>
        <v>#DIV/0!</v>
      </c>
      <c r="K53" s="119"/>
      <c r="L53" s="120"/>
    </row>
    <row r="54" spans="1:12" ht="15.75" customHeight="1" x14ac:dyDescent="0.3">
      <c r="A54" s="95"/>
      <c r="B54" s="108"/>
      <c r="C54" s="50" t="s">
        <v>56</v>
      </c>
      <c r="D54" s="51"/>
      <c r="E54" s="51"/>
      <c r="F54" s="51"/>
      <c r="G54" s="51"/>
      <c r="H54" s="52">
        <f t="shared" si="24"/>
        <v>0</v>
      </c>
      <c r="I54" s="54"/>
      <c r="J54" s="53" t="e">
        <f t="shared" si="25"/>
        <v>#DIV/0!</v>
      </c>
      <c r="K54" s="119"/>
      <c r="L54" s="120"/>
    </row>
    <row r="55" spans="1:12" ht="15.75" customHeight="1" x14ac:dyDescent="0.3">
      <c r="A55" s="95"/>
      <c r="B55" s="108"/>
      <c r="C55" s="50" t="s">
        <v>57</v>
      </c>
      <c r="D55" s="51"/>
      <c r="E55" s="51"/>
      <c r="F55" s="51"/>
      <c r="G55" s="51"/>
      <c r="H55" s="52">
        <f t="shared" si="24"/>
        <v>0</v>
      </c>
      <c r="I55" s="54"/>
      <c r="J55" s="53" t="e">
        <f t="shared" si="25"/>
        <v>#DIV/0!</v>
      </c>
      <c r="K55" s="119"/>
      <c r="L55" s="120"/>
    </row>
    <row r="56" spans="1:12" ht="15.75" customHeight="1" x14ac:dyDescent="0.3">
      <c r="A56" s="95"/>
      <c r="B56" s="108"/>
      <c r="C56" s="80" t="s">
        <v>58</v>
      </c>
      <c r="D56" s="51"/>
      <c r="E56" s="51"/>
      <c r="F56" s="51"/>
      <c r="G56" s="51"/>
      <c r="H56" s="52">
        <f t="shared" si="24"/>
        <v>0</v>
      </c>
      <c r="I56" s="54"/>
      <c r="J56" s="53" t="e">
        <f t="shared" si="25"/>
        <v>#DIV/0!</v>
      </c>
      <c r="K56" s="119"/>
      <c r="L56" s="120"/>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31">SUM(D59:G59)</f>
        <v>0</v>
      </c>
      <c r="I59" s="54"/>
      <c r="J59" s="53" t="e">
        <f t="shared" ref="J59:J66" si="32">(H59*1000)/I59</f>
        <v>#DIV/0!</v>
      </c>
      <c r="K59" s="119"/>
      <c r="L59" s="120"/>
    </row>
    <row r="60" spans="1:12" ht="15.75" customHeight="1" x14ac:dyDescent="0.3">
      <c r="A60" s="95"/>
      <c r="B60" s="108"/>
      <c r="C60" s="50" t="s">
        <v>52</v>
      </c>
      <c r="D60" s="51"/>
      <c r="E60" s="51"/>
      <c r="F60" s="51"/>
      <c r="G60" s="51"/>
      <c r="H60" s="52">
        <f t="shared" si="31"/>
        <v>0</v>
      </c>
      <c r="I60" s="54"/>
      <c r="J60" s="53" t="e">
        <f t="shared" si="32"/>
        <v>#DIV/0!</v>
      </c>
      <c r="K60" s="119"/>
      <c r="L60" s="120"/>
    </row>
    <row r="61" spans="1:12" ht="15.75" customHeight="1" x14ac:dyDescent="0.3">
      <c r="A61" s="95"/>
      <c r="B61" s="108"/>
      <c r="C61" s="50" t="s">
        <v>53</v>
      </c>
      <c r="D61" s="51"/>
      <c r="E61" s="51"/>
      <c r="F61" s="51"/>
      <c r="G61" s="51"/>
      <c r="H61" s="52">
        <f t="shared" si="31"/>
        <v>0</v>
      </c>
      <c r="I61" s="54"/>
      <c r="J61" s="53" t="e">
        <f t="shared" si="32"/>
        <v>#DIV/0!</v>
      </c>
      <c r="K61" s="119"/>
      <c r="L61" s="120"/>
    </row>
    <row r="62" spans="1:12" ht="15.75" customHeight="1" x14ac:dyDescent="0.3">
      <c r="A62" s="95"/>
      <c r="B62" s="108"/>
      <c r="C62" s="50" t="s">
        <v>54</v>
      </c>
      <c r="D62" s="51"/>
      <c r="E62" s="51"/>
      <c r="F62" s="51"/>
      <c r="G62" s="51"/>
      <c r="H62" s="52">
        <f t="shared" si="31"/>
        <v>0</v>
      </c>
      <c r="I62" s="54"/>
      <c r="J62" s="53" t="e">
        <f t="shared" si="32"/>
        <v>#DIV/0!</v>
      </c>
      <c r="K62" s="119"/>
      <c r="L62" s="120"/>
    </row>
    <row r="63" spans="1:12" ht="15.75" customHeight="1" x14ac:dyDescent="0.3">
      <c r="A63" s="95"/>
      <c r="B63" s="108"/>
      <c r="C63" s="50" t="s">
        <v>55</v>
      </c>
      <c r="D63" s="51"/>
      <c r="E63" s="51"/>
      <c r="F63" s="51"/>
      <c r="G63" s="51"/>
      <c r="H63" s="52">
        <f t="shared" si="31"/>
        <v>0</v>
      </c>
      <c r="I63" s="54"/>
      <c r="J63" s="53" t="e">
        <f t="shared" si="32"/>
        <v>#DIV/0!</v>
      </c>
      <c r="K63" s="119"/>
      <c r="L63" s="120"/>
    </row>
    <row r="64" spans="1:12" ht="15.75" customHeight="1" x14ac:dyDescent="0.3">
      <c r="A64" s="95"/>
      <c r="B64" s="108"/>
      <c r="C64" s="50" t="s">
        <v>56</v>
      </c>
      <c r="D64" s="51"/>
      <c r="E64" s="51"/>
      <c r="F64" s="51"/>
      <c r="G64" s="51"/>
      <c r="H64" s="52">
        <f t="shared" si="31"/>
        <v>0</v>
      </c>
      <c r="I64" s="54"/>
      <c r="J64" s="53" t="e">
        <f t="shared" si="32"/>
        <v>#DIV/0!</v>
      </c>
      <c r="K64" s="119"/>
      <c r="L64" s="120"/>
    </row>
    <row r="65" spans="1:12" ht="15.75" customHeight="1" x14ac:dyDescent="0.3">
      <c r="A65" s="95"/>
      <c r="B65" s="108"/>
      <c r="C65" s="50" t="s">
        <v>57</v>
      </c>
      <c r="D65" s="51"/>
      <c r="E65" s="51"/>
      <c r="F65" s="51"/>
      <c r="G65" s="51"/>
      <c r="H65" s="52">
        <f t="shared" si="31"/>
        <v>0</v>
      </c>
      <c r="I65" s="54"/>
      <c r="J65" s="53" t="e">
        <f t="shared" si="32"/>
        <v>#DIV/0!</v>
      </c>
      <c r="K65" s="119"/>
      <c r="L65" s="120"/>
    </row>
    <row r="66" spans="1:12" ht="15.75" customHeight="1" x14ac:dyDescent="0.3">
      <c r="A66" s="95"/>
      <c r="B66" s="108"/>
      <c r="C66" s="80" t="s">
        <v>58</v>
      </c>
      <c r="D66" s="51"/>
      <c r="E66" s="51"/>
      <c r="F66" s="51"/>
      <c r="G66" s="51"/>
      <c r="H66" s="52">
        <f t="shared" si="31"/>
        <v>0</v>
      </c>
      <c r="I66" s="54"/>
      <c r="J66" s="53" t="e">
        <f t="shared" si="32"/>
        <v>#DIV/0!</v>
      </c>
      <c r="K66" s="119"/>
      <c r="L66" s="120"/>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38">SUM(D69:G69)</f>
        <v>0</v>
      </c>
      <c r="I69" s="54"/>
      <c r="J69" s="53" t="e">
        <f t="shared" ref="J69:J76" si="39">(H69*1000)/I69</f>
        <v>#DIV/0!</v>
      </c>
      <c r="K69" s="119"/>
      <c r="L69" s="120"/>
    </row>
    <row r="70" spans="1:12" ht="15.75" customHeight="1" x14ac:dyDescent="0.3">
      <c r="A70" s="95"/>
      <c r="B70" s="110"/>
      <c r="C70" s="50" t="s">
        <v>52</v>
      </c>
      <c r="D70" s="51"/>
      <c r="E70" s="51"/>
      <c r="F70" s="51"/>
      <c r="G70" s="51"/>
      <c r="H70" s="52">
        <f t="shared" si="38"/>
        <v>0</v>
      </c>
      <c r="I70" s="54"/>
      <c r="J70" s="53" t="e">
        <f t="shared" si="39"/>
        <v>#DIV/0!</v>
      </c>
      <c r="K70" s="121"/>
      <c r="L70" s="122"/>
    </row>
    <row r="71" spans="1:12" ht="15.75" customHeight="1" x14ac:dyDescent="0.3">
      <c r="A71" s="95"/>
      <c r="B71" s="110"/>
      <c r="C71" s="50" t="s">
        <v>53</v>
      </c>
      <c r="D71" s="51"/>
      <c r="E71" s="51"/>
      <c r="F71" s="51"/>
      <c r="G71" s="51"/>
      <c r="H71" s="52">
        <f t="shared" si="38"/>
        <v>0</v>
      </c>
      <c r="I71" s="54"/>
      <c r="J71" s="53" t="e">
        <f t="shared" si="39"/>
        <v>#DIV/0!</v>
      </c>
      <c r="K71" s="119"/>
      <c r="L71" s="120"/>
    </row>
    <row r="72" spans="1:12" ht="15.75" customHeight="1" x14ac:dyDescent="0.3">
      <c r="A72" s="95"/>
      <c r="B72" s="110"/>
      <c r="C72" s="50" t="s">
        <v>54</v>
      </c>
      <c r="D72" s="51"/>
      <c r="E72" s="51"/>
      <c r="F72" s="51"/>
      <c r="G72" s="51"/>
      <c r="H72" s="52">
        <f t="shared" si="38"/>
        <v>0</v>
      </c>
      <c r="I72" s="54"/>
      <c r="J72" s="53" t="e">
        <f t="shared" si="39"/>
        <v>#DIV/0!</v>
      </c>
      <c r="K72" s="119"/>
      <c r="L72" s="120"/>
    </row>
    <row r="73" spans="1:12" ht="15.75" customHeight="1" x14ac:dyDescent="0.3">
      <c r="A73" s="95"/>
      <c r="B73" s="110"/>
      <c r="C73" s="50" t="s">
        <v>55</v>
      </c>
      <c r="D73" s="51"/>
      <c r="E73" s="51"/>
      <c r="F73" s="51"/>
      <c r="G73" s="51"/>
      <c r="H73" s="52">
        <f t="shared" si="38"/>
        <v>0</v>
      </c>
      <c r="I73" s="54"/>
      <c r="J73" s="53" t="e">
        <f t="shared" si="39"/>
        <v>#DIV/0!</v>
      </c>
      <c r="K73" s="119"/>
      <c r="L73" s="120"/>
    </row>
    <row r="74" spans="1:12" ht="15.75" customHeight="1" x14ac:dyDescent="0.3">
      <c r="A74" s="95"/>
      <c r="B74" s="110"/>
      <c r="C74" s="50" t="s">
        <v>56</v>
      </c>
      <c r="D74" s="51"/>
      <c r="E74" s="51"/>
      <c r="F74" s="51"/>
      <c r="G74" s="51"/>
      <c r="H74" s="52">
        <f t="shared" si="38"/>
        <v>0</v>
      </c>
      <c r="I74" s="54"/>
      <c r="J74" s="53" t="e">
        <f t="shared" si="39"/>
        <v>#DIV/0!</v>
      </c>
      <c r="K74" s="119"/>
      <c r="L74" s="120"/>
    </row>
    <row r="75" spans="1:12" ht="15.75" customHeight="1" x14ac:dyDescent="0.3">
      <c r="A75" s="95"/>
      <c r="B75" s="110"/>
      <c r="C75" s="50" t="s">
        <v>57</v>
      </c>
      <c r="D75" s="51"/>
      <c r="E75" s="51"/>
      <c r="F75" s="51"/>
      <c r="G75" s="51"/>
      <c r="H75" s="52">
        <f t="shared" si="38"/>
        <v>0</v>
      </c>
      <c r="I75" s="54"/>
      <c r="J75" s="53" t="e">
        <f t="shared" si="39"/>
        <v>#DIV/0!</v>
      </c>
      <c r="K75" s="119"/>
      <c r="L75" s="120"/>
    </row>
    <row r="76" spans="1:12" ht="15.75" customHeight="1" x14ac:dyDescent="0.3">
      <c r="A76" s="95"/>
      <c r="B76" s="110"/>
      <c r="C76" s="80" t="s">
        <v>58</v>
      </c>
      <c r="D76" s="51"/>
      <c r="E76" s="51"/>
      <c r="F76" s="51"/>
      <c r="G76" s="51"/>
      <c r="H76" s="52">
        <f t="shared" si="38"/>
        <v>0</v>
      </c>
      <c r="I76" s="54"/>
      <c r="J76" s="53" t="e">
        <f t="shared" si="39"/>
        <v>#DIV/0!</v>
      </c>
      <c r="K76" s="119"/>
      <c r="L76" s="120"/>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24</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10">SUM(D29:G29)</f>
        <v>0</v>
      </c>
      <c r="I29" s="54"/>
      <c r="J29" s="53" t="e">
        <f t="shared" ref="J29:J36" si="11">(H29*1000)/I29</f>
        <v>#DIV/0!</v>
      </c>
      <c r="K29" s="119"/>
      <c r="L29" s="120"/>
    </row>
    <row r="30" spans="1:12" ht="15.75" customHeight="1" x14ac:dyDescent="0.3">
      <c r="A30" s="95"/>
      <c r="B30" s="108"/>
      <c r="C30" s="50" t="s">
        <v>52</v>
      </c>
      <c r="D30" s="51"/>
      <c r="E30" s="51"/>
      <c r="F30" s="51"/>
      <c r="G30" s="51"/>
      <c r="H30" s="52">
        <f t="shared" si="10"/>
        <v>0</v>
      </c>
      <c r="I30" s="54"/>
      <c r="J30" s="53" t="e">
        <f t="shared" si="11"/>
        <v>#DIV/0!</v>
      </c>
      <c r="K30" s="119"/>
      <c r="L30" s="120"/>
    </row>
    <row r="31" spans="1:12" ht="15.75" customHeight="1" x14ac:dyDescent="0.3">
      <c r="A31" s="95"/>
      <c r="B31" s="108"/>
      <c r="C31" s="50" t="s">
        <v>53</v>
      </c>
      <c r="D31" s="51"/>
      <c r="E31" s="51"/>
      <c r="F31" s="51"/>
      <c r="G31" s="51"/>
      <c r="H31" s="52">
        <f t="shared" si="10"/>
        <v>0</v>
      </c>
      <c r="I31" s="54"/>
      <c r="J31" s="53" t="e">
        <f t="shared" si="11"/>
        <v>#DIV/0!</v>
      </c>
      <c r="K31" s="121"/>
      <c r="L31" s="122"/>
    </row>
    <row r="32" spans="1:12" ht="15.75" customHeight="1" x14ac:dyDescent="0.3">
      <c r="A32" s="95"/>
      <c r="B32" s="108"/>
      <c r="C32" s="50" t="s">
        <v>54</v>
      </c>
      <c r="D32" s="51"/>
      <c r="E32" s="51"/>
      <c r="F32" s="51"/>
      <c r="G32" s="51"/>
      <c r="H32" s="52">
        <f t="shared" si="10"/>
        <v>0</v>
      </c>
      <c r="I32" s="54"/>
      <c r="J32" s="53" t="e">
        <f t="shared" si="11"/>
        <v>#DIV/0!</v>
      </c>
      <c r="K32" s="119"/>
      <c r="L32" s="120"/>
    </row>
    <row r="33" spans="1:12" ht="15.75" customHeight="1" x14ac:dyDescent="0.3">
      <c r="A33" s="95"/>
      <c r="B33" s="108"/>
      <c r="C33" s="50" t="s">
        <v>55</v>
      </c>
      <c r="D33" s="51"/>
      <c r="E33" s="51"/>
      <c r="F33" s="51"/>
      <c r="G33" s="51"/>
      <c r="H33" s="52">
        <f t="shared" si="10"/>
        <v>0</v>
      </c>
      <c r="I33" s="54"/>
      <c r="J33" s="53" t="e">
        <f t="shared" si="11"/>
        <v>#DIV/0!</v>
      </c>
      <c r="K33" s="119"/>
      <c r="L33" s="120"/>
    </row>
    <row r="34" spans="1:12" ht="15.75" customHeight="1" x14ac:dyDescent="0.3">
      <c r="A34" s="95"/>
      <c r="B34" s="108"/>
      <c r="C34" s="50" t="s">
        <v>56</v>
      </c>
      <c r="D34" s="51"/>
      <c r="E34" s="51"/>
      <c r="F34" s="51"/>
      <c r="G34" s="51"/>
      <c r="H34" s="52">
        <f t="shared" si="10"/>
        <v>0</v>
      </c>
      <c r="I34" s="54"/>
      <c r="J34" s="53" t="e">
        <f t="shared" si="11"/>
        <v>#DIV/0!</v>
      </c>
      <c r="K34" s="119"/>
      <c r="L34" s="120"/>
    </row>
    <row r="35" spans="1:12" ht="15.75" customHeight="1" x14ac:dyDescent="0.3">
      <c r="A35" s="95"/>
      <c r="B35" s="108"/>
      <c r="C35" s="50" t="s">
        <v>57</v>
      </c>
      <c r="D35" s="51"/>
      <c r="E35" s="51"/>
      <c r="F35" s="51"/>
      <c r="G35" s="51"/>
      <c r="H35" s="52">
        <f t="shared" si="10"/>
        <v>0</v>
      </c>
      <c r="I35" s="54"/>
      <c r="J35" s="53" t="e">
        <f t="shared" si="11"/>
        <v>#DIV/0!</v>
      </c>
      <c r="K35" s="119"/>
      <c r="L35" s="120"/>
    </row>
    <row r="36" spans="1:12" ht="15.75" customHeight="1" x14ac:dyDescent="0.3">
      <c r="A36" s="95"/>
      <c r="B36" s="108"/>
      <c r="C36" s="80" t="s">
        <v>58</v>
      </c>
      <c r="D36" s="51"/>
      <c r="E36" s="51"/>
      <c r="F36" s="51"/>
      <c r="G36" s="51"/>
      <c r="H36" s="52">
        <f t="shared" si="10"/>
        <v>0</v>
      </c>
      <c r="I36" s="54"/>
      <c r="J36" s="53" t="e">
        <f t="shared" si="11"/>
        <v>#DIV/0!</v>
      </c>
      <c r="K36" s="119"/>
      <c r="L36" s="120"/>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17">SUM(D39:G39)</f>
        <v>0</v>
      </c>
      <c r="I39" s="54"/>
      <c r="J39" s="53" t="e">
        <f t="shared" ref="J39:J46" si="18">(H39*1000)/I39</f>
        <v>#DIV/0!</v>
      </c>
      <c r="K39" s="119"/>
      <c r="L39" s="120"/>
    </row>
    <row r="40" spans="1:12" ht="15.75" customHeight="1" x14ac:dyDescent="0.3">
      <c r="A40" s="95"/>
      <c r="B40" s="108"/>
      <c r="C40" s="50" t="s">
        <v>52</v>
      </c>
      <c r="D40" s="51"/>
      <c r="E40" s="51"/>
      <c r="F40" s="51"/>
      <c r="G40" s="51"/>
      <c r="H40" s="52">
        <f t="shared" si="17"/>
        <v>0</v>
      </c>
      <c r="I40" s="54"/>
      <c r="J40" s="53" t="e">
        <f t="shared" si="18"/>
        <v>#DIV/0!</v>
      </c>
      <c r="K40" s="119"/>
      <c r="L40" s="120"/>
    </row>
    <row r="41" spans="1:12" ht="15.75" customHeight="1" x14ac:dyDescent="0.3">
      <c r="A41" s="95"/>
      <c r="B41" s="108"/>
      <c r="C41" s="50" t="s">
        <v>53</v>
      </c>
      <c r="D41" s="51"/>
      <c r="E41" s="51"/>
      <c r="F41" s="51"/>
      <c r="G41" s="51"/>
      <c r="H41" s="52">
        <f t="shared" si="17"/>
        <v>0</v>
      </c>
      <c r="I41" s="54"/>
      <c r="J41" s="53" t="e">
        <f t="shared" si="18"/>
        <v>#DIV/0!</v>
      </c>
      <c r="K41" s="119"/>
      <c r="L41" s="120"/>
    </row>
    <row r="42" spans="1:12" ht="15.75" customHeight="1" x14ac:dyDescent="0.3">
      <c r="A42" s="95"/>
      <c r="B42" s="108"/>
      <c r="C42" s="50" t="s">
        <v>54</v>
      </c>
      <c r="D42" s="51"/>
      <c r="E42" s="51"/>
      <c r="F42" s="51"/>
      <c r="G42" s="51"/>
      <c r="H42" s="52">
        <f t="shared" si="17"/>
        <v>0</v>
      </c>
      <c r="I42" s="54"/>
      <c r="J42" s="53" t="e">
        <f t="shared" si="18"/>
        <v>#DIV/0!</v>
      </c>
      <c r="K42" s="119"/>
      <c r="L42" s="120"/>
    </row>
    <row r="43" spans="1:12" ht="15.75" customHeight="1" x14ac:dyDescent="0.3">
      <c r="A43" s="95"/>
      <c r="B43" s="108"/>
      <c r="C43" s="50" t="s">
        <v>55</v>
      </c>
      <c r="D43" s="51"/>
      <c r="E43" s="51"/>
      <c r="F43" s="51"/>
      <c r="G43" s="51"/>
      <c r="H43" s="52">
        <f t="shared" si="17"/>
        <v>0</v>
      </c>
      <c r="I43" s="54"/>
      <c r="J43" s="53" t="e">
        <f t="shared" si="18"/>
        <v>#DIV/0!</v>
      </c>
      <c r="K43" s="119"/>
      <c r="L43" s="120"/>
    </row>
    <row r="44" spans="1:12" ht="15.75" customHeight="1" x14ac:dyDescent="0.3">
      <c r="A44" s="95"/>
      <c r="B44" s="108"/>
      <c r="C44" s="50" t="s">
        <v>56</v>
      </c>
      <c r="D44" s="51"/>
      <c r="E44" s="51"/>
      <c r="F44" s="51"/>
      <c r="G44" s="51"/>
      <c r="H44" s="52">
        <f t="shared" si="17"/>
        <v>0</v>
      </c>
      <c r="I44" s="54"/>
      <c r="J44" s="53" t="e">
        <f t="shared" si="18"/>
        <v>#DIV/0!</v>
      </c>
      <c r="K44" s="121"/>
      <c r="L44" s="122"/>
    </row>
    <row r="45" spans="1:12" ht="15.75" customHeight="1" x14ac:dyDescent="0.3">
      <c r="A45" s="95"/>
      <c r="B45" s="108"/>
      <c r="C45" s="50" t="s">
        <v>57</v>
      </c>
      <c r="D45" s="51"/>
      <c r="E45" s="51"/>
      <c r="F45" s="51"/>
      <c r="G45" s="51"/>
      <c r="H45" s="52">
        <f t="shared" si="17"/>
        <v>0</v>
      </c>
      <c r="I45" s="54"/>
      <c r="J45" s="53" t="e">
        <f t="shared" si="18"/>
        <v>#DIV/0!</v>
      </c>
      <c r="K45" s="119"/>
      <c r="L45" s="120"/>
    </row>
    <row r="46" spans="1:12" ht="15.75" customHeight="1" x14ac:dyDescent="0.3">
      <c r="A46" s="95"/>
      <c r="B46" s="108"/>
      <c r="C46" s="80" t="s">
        <v>58</v>
      </c>
      <c r="D46" s="51"/>
      <c r="E46" s="51"/>
      <c r="F46" s="51"/>
      <c r="G46" s="51"/>
      <c r="H46" s="52">
        <f t="shared" si="17"/>
        <v>0</v>
      </c>
      <c r="I46" s="54"/>
      <c r="J46" s="53" t="e">
        <f t="shared" si="18"/>
        <v>#DIV/0!</v>
      </c>
      <c r="K46" s="119"/>
      <c r="L46" s="120"/>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24">SUM(D49:G49)</f>
        <v>0</v>
      </c>
      <c r="I49" s="54"/>
      <c r="J49" s="53" t="e">
        <f t="shared" ref="J49:J56" si="25">(H49*1000)/I49</f>
        <v>#DIV/0!</v>
      </c>
      <c r="K49" s="119"/>
      <c r="L49" s="120"/>
    </row>
    <row r="50" spans="1:12" ht="15.75" customHeight="1" x14ac:dyDescent="0.3">
      <c r="A50" s="95"/>
      <c r="B50" s="108"/>
      <c r="C50" s="50" t="s">
        <v>52</v>
      </c>
      <c r="D50" s="51"/>
      <c r="E50" s="51"/>
      <c r="F50" s="51"/>
      <c r="G50" s="51"/>
      <c r="H50" s="52">
        <f t="shared" si="24"/>
        <v>0</v>
      </c>
      <c r="I50" s="54"/>
      <c r="J50" s="53" t="e">
        <f t="shared" si="25"/>
        <v>#DIV/0!</v>
      </c>
      <c r="K50" s="119"/>
      <c r="L50" s="120"/>
    </row>
    <row r="51" spans="1:12" ht="15.75" customHeight="1" x14ac:dyDescent="0.3">
      <c r="A51" s="95"/>
      <c r="B51" s="108"/>
      <c r="C51" s="50" t="s">
        <v>53</v>
      </c>
      <c r="D51" s="51"/>
      <c r="E51" s="51"/>
      <c r="F51" s="51"/>
      <c r="G51" s="51"/>
      <c r="H51" s="52">
        <f t="shared" si="24"/>
        <v>0</v>
      </c>
      <c r="I51" s="54"/>
      <c r="J51" s="53" t="e">
        <f t="shared" si="25"/>
        <v>#DIV/0!</v>
      </c>
      <c r="K51" s="119"/>
      <c r="L51" s="120"/>
    </row>
    <row r="52" spans="1:12" ht="15.75" customHeight="1" x14ac:dyDescent="0.3">
      <c r="A52" s="95"/>
      <c r="B52" s="108"/>
      <c r="C52" s="50" t="s">
        <v>54</v>
      </c>
      <c r="D52" s="51"/>
      <c r="E52" s="51"/>
      <c r="F52" s="51"/>
      <c r="G52" s="51"/>
      <c r="H52" s="52">
        <f t="shared" si="24"/>
        <v>0</v>
      </c>
      <c r="I52" s="54"/>
      <c r="J52" s="53" t="e">
        <f t="shared" si="25"/>
        <v>#DIV/0!</v>
      </c>
      <c r="K52" s="119"/>
      <c r="L52" s="120"/>
    </row>
    <row r="53" spans="1:12" ht="15.75" customHeight="1" x14ac:dyDescent="0.3">
      <c r="A53" s="95"/>
      <c r="B53" s="108"/>
      <c r="C53" s="50" t="s">
        <v>55</v>
      </c>
      <c r="D53" s="51"/>
      <c r="E53" s="51"/>
      <c r="F53" s="51"/>
      <c r="G53" s="51"/>
      <c r="H53" s="52">
        <f t="shared" si="24"/>
        <v>0</v>
      </c>
      <c r="I53" s="54"/>
      <c r="J53" s="53" t="e">
        <f t="shared" si="25"/>
        <v>#DIV/0!</v>
      </c>
      <c r="K53" s="119"/>
      <c r="L53" s="120"/>
    </row>
    <row r="54" spans="1:12" ht="15.75" customHeight="1" x14ac:dyDescent="0.3">
      <c r="A54" s="95"/>
      <c r="B54" s="108"/>
      <c r="C54" s="50" t="s">
        <v>56</v>
      </c>
      <c r="D54" s="51"/>
      <c r="E54" s="51"/>
      <c r="F54" s="51"/>
      <c r="G54" s="51"/>
      <c r="H54" s="52">
        <f t="shared" si="24"/>
        <v>0</v>
      </c>
      <c r="I54" s="54"/>
      <c r="J54" s="53" t="e">
        <f t="shared" si="25"/>
        <v>#DIV/0!</v>
      </c>
      <c r="K54" s="119"/>
      <c r="L54" s="120"/>
    </row>
    <row r="55" spans="1:12" ht="15.75" customHeight="1" x14ac:dyDescent="0.3">
      <c r="A55" s="95"/>
      <c r="B55" s="108"/>
      <c r="C55" s="50" t="s">
        <v>57</v>
      </c>
      <c r="D55" s="51"/>
      <c r="E55" s="51"/>
      <c r="F55" s="51"/>
      <c r="G55" s="51"/>
      <c r="H55" s="52">
        <f t="shared" si="24"/>
        <v>0</v>
      </c>
      <c r="I55" s="54"/>
      <c r="J55" s="53" t="e">
        <f t="shared" si="25"/>
        <v>#DIV/0!</v>
      </c>
      <c r="K55" s="119"/>
      <c r="L55" s="120"/>
    </row>
    <row r="56" spans="1:12" ht="15.75" customHeight="1" x14ac:dyDescent="0.3">
      <c r="A56" s="95"/>
      <c r="B56" s="108"/>
      <c r="C56" s="80" t="s">
        <v>58</v>
      </c>
      <c r="D56" s="51"/>
      <c r="E56" s="51"/>
      <c r="F56" s="51"/>
      <c r="G56" s="51"/>
      <c r="H56" s="52">
        <f t="shared" si="24"/>
        <v>0</v>
      </c>
      <c r="I56" s="54"/>
      <c r="J56" s="53" t="e">
        <f t="shared" si="25"/>
        <v>#DIV/0!</v>
      </c>
      <c r="K56" s="119"/>
      <c r="L56" s="120"/>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31">SUM(D59:G59)</f>
        <v>0</v>
      </c>
      <c r="I59" s="54"/>
      <c r="J59" s="53" t="e">
        <f t="shared" ref="J59:J66" si="32">(H59*1000)/I59</f>
        <v>#DIV/0!</v>
      </c>
      <c r="K59" s="119"/>
      <c r="L59" s="120"/>
    </row>
    <row r="60" spans="1:12" ht="15.75" customHeight="1" x14ac:dyDescent="0.3">
      <c r="A60" s="95"/>
      <c r="B60" s="108"/>
      <c r="C60" s="50" t="s">
        <v>52</v>
      </c>
      <c r="D60" s="51"/>
      <c r="E60" s="51"/>
      <c r="F60" s="51"/>
      <c r="G60" s="51"/>
      <c r="H60" s="52">
        <f t="shared" si="31"/>
        <v>0</v>
      </c>
      <c r="I60" s="54"/>
      <c r="J60" s="53" t="e">
        <f t="shared" si="32"/>
        <v>#DIV/0!</v>
      </c>
      <c r="K60" s="119"/>
      <c r="L60" s="120"/>
    </row>
    <row r="61" spans="1:12" ht="15.75" customHeight="1" x14ac:dyDescent="0.3">
      <c r="A61" s="95"/>
      <c r="B61" s="108"/>
      <c r="C61" s="50" t="s">
        <v>53</v>
      </c>
      <c r="D61" s="51"/>
      <c r="E61" s="51"/>
      <c r="F61" s="51"/>
      <c r="G61" s="51"/>
      <c r="H61" s="52">
        <f t="shared" si="31"/>
        <v>0</v>
      </c>
      <c r="I61" s="54"/>
      <c r="J61" s="53" t="e">
        <f t="shared" si="32"/>
        <v>#DIV/0!</v>
      </c>
      <c r="K61" s="119"/>
      <c r="L61" s="120"/>
    </row>
    <row r="62" spans="1:12" ht="15.75" customHeight="1" x14ac:dyDescent="0.3">
      <c r="A62" s="95"/>
      <c r="B62" s="108"/>
      <c r="C62" s="50" t="s">
        <v>54</v>
      </c>
      <c r="D62" s="51"/>
      <c r="E62" s="51"/>
      <c r="F62" s="51"/>
      <c r="G62" s="51"/>
      <c r="H62" s="52">
        <f t="shared" si="31"/>
        <v>0</v>
      </c>
      <c r="I62" s="54"/>
      <c r="J62" s="53" t="e">
        <f t="shared" si="32"/>
        <v>#DIV/0!</v>
      </c>
      <c r="K62" s="119"/>
      <c r="L62" s="120"/>
    </row>
    <row r="63" spans="1:12" ht="15.75" customHeight="1" x14ac:dyDescent="0.3">
      <c r="A63" s="95"/>
      <c r="B63" s="108"/>
      <c r="C63" s="50" t="s">
        <v>55</v>
      </c>
      <c r="D63" s="51"/>
      <c r="E63" s="51"/>
      <c r="F63" s="51"/>
      <c r="G63" s="51"/>
      <c r="H63" s="52">
        <f t="shared" si="31"/>
        <v>0</v>
      </c>
      <c r="I63" s="54"/>
      <c r="J63" s="53" t="e">
        <f t="shared" si="32"/>
        <v>#DIV/0!</v>
      </c>
      <c r="K63" s="119"/>
      <c r="L63" s="120"/>
    </row>
    <row r="64" spans="1:12" ht="15.75" customHeight="1" x14ac:dyDescent="0.3">
      <c r="A64" s="95"/>
      <c r="B64" s="108"/>
      <c r="C64" s="50" t="s">
        <v>56</v>
      </c>
      <c r="D64" s="51"/>
      <c r="E64" s="51"/>
      <c r="F64" s="51"/>
      <c r="G64" s="51"/>
      <c r="H64" s="52">
        <f t="shared" si="31"/>
        <v>0</v>
      </c>
      <c r="I64" s="54"/>
      <c r="J64" s="53" t="e">
        <f t="shared" si="32"/>
        <v>#DIV/0!</v>
      </c>
      <c r="K64" s="119"/>
      <c r="L64" s="120"/>
    </row>
    <row r="65" spans="1:12" ht="15.75" customHeight="1" x14ac:dyDescent="0.3">
      <c r="A65" s="95"/>
      <c r="B65" s="108"/>
      <c r="C65" s="50" t="s">
        <v>57</v>
      </c>
      <c r="D65" s="51"/>
      <c r="E65" s="51"/>
      <c r="F65" s="51"/>
      <c r="G65" s="51"/>
      <c r="H65" s="52">
        <f t="shared" si="31"/>
        <v>0</v>
      </c>
      <c r="I65" s="54"/>
      <c r="J65" s="53" t="e">
        <f t="shared" si="32"/>
        <v>#DIV/0!</v>
      </c>
      <c r="K65" s="119"/>
      <c r="L65" s="120"/>
    </row>
    <row r="66" spans="1:12" ht="15.75" customHeight="1" x14ac:dyDescent="0.3">
      <c r="A66" s="95"/>
      <c r="B66" s="108"/>
      <c r="C66" s="80" t="s">
        <v>58</v>
      </c>
      <c r="D66" s="51"/>
      <c r="E66" s="51"/>
      <c r="F66" s="51"/>
      <c r="G66" s="51"/>
      <c r="H66" s="52">
        <f t="shared" si="31"/>
        <v>0</v>
      </c>
      <c r="I66" s="54"/>
      <c r="J66" s="53" t="e">
        <f t="shared" si="32"/>
        <v>#DIV/0!</v>
      </c>
      <c r="K66" s="119"/>
      <c r="L66" s="120"/>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38">SUM(D69:G69)</f>
        <v>0</v>
      </c>
      <c r="I69" s="54"/>
      <c r="J69" s="53" t="e">
        <f t="shared" ref="J69:J76" si="39">(H69*1000)/I69</f>
        <v>#DIV/0!</v>
      </c>
      <c r="K69" s="119"/>
      <c r="L69" s="120"/>
    </row>
    <row r="70" spans="1:12" ht="15.75" customHeight="1" x14ac:dyDescent="0.3">
      <c r="A70" s="95"/>
      <c r="B70" s="110"/>
      <c r="C70" s="50" t="s">
        <v>52</v>
      </c>
      <c r="D70" s="51"/>
      <c r="E70" s="51"/>
      <c r="F70" s="51"/>
      <c r="G70" s="51"/>
      <c r="H70" s="52">
        <f t="shared" si="38"/>
        <v>0</v>
      </c>
      <c r="I70" s="54"/>
      <c r="J70" s="53" t="e">
        <f t="shared" si="39"/>
        <v>#DIV/0!</v>
      </c>
      <c r="K70" s="121"/>
      <c r="L70" s="122"/>
    </row>
    <row r="71" spans="1:12" ht="15.75" customHeight="1" x14ac:dyDescent="0.3">
      <c r="A71" s="95"/>
      <c r="B71" s="110"/>
      <c r="C71" s="50" t="s">
        <v>53</v>
      </c>
      <c r="D71" s="51"/>
      <c r="E71" s="51"/>
      <c r="F71" s="51"/>
      <c r="G71" s="51"/>
      <c r="H71" s="52">
        <f t="shared" si="38"/>
        <v>0</v>
      </c>
      <c r="I71" s="54"/>
      <c r="J71" s="53" t="e">
        <f t="shared" si="39"/>
        <v>#DIV/0!</v>
      </c>
      <c r="K71" s="119"/>
      <c r="L71" s="120"/>
    </row>
    <row r="72" spans="1:12" ht="15.75" customHeight="1" x14ac:dyDescent="0.3">
      <c r="A72" s="95"/>
      <c r="B72" s="110"/>
      <c r="C72" s="50" t="s">
        <v>54</v>
      </c>
      <c r="D72" s="51"/>
      <c r="E72" s="51"/>
      <c r="F72" s="51"/>
      <c r="G72" s="51"/>
      <c r="H72" s="52">
        <f t="shared" si="38"/>
        <v>0</v>
      </c>
      <c r="I72" s="54"/>
      <c r="J72" s="53" t="e">
        <f t="shared" si="39"/>
        <v>#DIV/0!</v>
      </c>
      <c r="K72" s="119"/>
      <c r="L72" s="120"/>
    </row>
    <row r="73" spans="1:12" ht="15.75" customHeight="1" x14ac:dyDescent="0.3">
      <c r="A73" s="95"/>
      <c r="B73" s="110"/>
      <c r="C73" s="50" t="s">
        <v>55</v>
      </c>
      <c r="D73" s="51"/>
      <c r="E73" s="51"/>
      <c r="F73" s="51"/>
      <c r="G73" s="51"/>
      <c r="H73" s="52">
        <f t="shared" si="38"/>
        <v>0</v>
      </c>
      <c r="I73" s="54"/>
      <c r="J73" s="53" t="e">
        <f t="shared" si="39"/>
        <v>#DIV/0!</v>
      </c>
      <c r="K73" s="119"/>
      <c r="L73" s="120"/>
    </row>
    <row r="74" spans="1:12" ht="15.75" customHeight="1" x14ac:dyDescent="0.3">
      <c r="A74" s="95"/>
      <c r="B74" s="110"/>
      <c r="C74" s="50" t="s">
        <v>56</v>
      </c>
      <c r="D74" s="51"/>
      <c r="E74" s="51"/>
      <c r="F74" s="51"/>
      <c r="G74" s="51"/>
      <c r="H74" s="52">
        <f t="shared" si="38"/>
        <v>0</v>
      </c>
      <c r="I74" s="54"/>
      <c r="J74" s="53" t="e">
        <f t="shared" si="39"/>
        <v>#DIV/0!</v>
      </c>
      <c r="K74" s="119"/>
      <c r="L74" s="120"/>
    </row>
    <row r="75" spans="1:12" ht="15.75" customHeight="1" x14ac:dyDescent="0.3">
      <c r="A75" s="95"/>
      <c r="B75" s="110"/>
      <c r="C75" s="50" t="s">
        <v>57</v>
      </c>
      <c r="D75" s="51"/>
      <c r="E75" s="51"/>
      <c r="F75" s="51"/>
      <c r="G75" s="51"/>
      <c r="H75" s="52">
        <f t="shared" si="38"/>
        <v>0</v>
      </c>
      <c r="I75" s="54"/>
      <c r="J75" s="53" t="e">
        <f t="shared" si="39"/>
        <v>#DIV/0!</v>
      </c>
      <c r="K75" s="119"/>
      <c r="L75" s="120"/>
    </row>
    <row r="76" spans="1:12" ht="15.75" customHeight="1" x14ac:dyDescent="0.3">
      <c r="A76" s="95"/>
      <c r="B76" s="110"/>
      <c r="C76" s="80" t="s">
        <v>58</v>
      </c>
      <c r="D76" s="51"/>
      <c r="E76" s="51"/>
      <c r="F76" s="51"/>
      <c r="G76" s="51"/>
      <c r="H76" s="52">
        <f t="shared" si="38"/>
        <v>0</v>
      </c>
      <c r="I76" s="54"/>
      <c r="J76" s="53" t="e">
        <f t="shared" si="39"/>
        <v>#DIV/0!</v>
      </c>
      <c r="K76" s="119"/>
      <c r="L76" s="120"/>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25</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10">SUM(D29:G29)</f>
        <v>0</v>
      </c>
      <c r="I29" s="54"/>
      <c r="J29" s="53" t="e">
        <f t="shared" ref="J29:J36" si="11">(H29*1000)/I29</f>
        <v>#DIV/0!</v>
      </c>
      <c r="K29" s="119"/>
      <c r="L29" s="120"/>
    </row>
    <row r="30" spans="1:12" ht="15.75" customHeight="1" x14ac:dyDescent="0.3">
      <c r="A30" s="95"/>
      <c r="B30" s="108"/>
      <c r="C30" s="50" t="s">
        <v>52</v>
      </c>
      <c r="D30" s="51"/>
      <c r="E30" s="51"/>
      <c r="F30" s="51"/>
      <c r="G30" s="51"/>
      <c r="H30" s="52">
        <f t="shared" si="10"/>
        <v>0</v>
      </c>
      <c r="I30" s="54"/>
      <c r="J30" s="53" t="e">
        <f t="shared" si="11"/>
        <v>#DIV/0!</v>
      </c>
      <c r="K30" s="119"/>
      <c r="L30" s="120"/>
    </row>
    <row r="31" spans="1:12" ht="15.75" customHeight="1" x14ac:dyDescent="0.3">
      <c r="A31" s="95"/>
      <c r="B31" s="108"/>
      <c r="C31" s="50" t="s">
        <v>53</v>
      </c>
      <c r="D31" s="51"/>
      <c r="E31" s="51"/>
      <c r="F31" s="51"/>
      <c r="G31" s="51"/>
      <c r="H31" s="52">
        <f t="shared" si="10"/>
        <v>0</v>
      </c>
      <c r="I31" s="54"/>
      <c r="J31" s="53" t="e">
        <f t="shared" si="11"/>
        <v>#DIV/0!</v>
      </c>
      <c r="K31" s="121"/>
      <c r="L31" s="122"/>
    </row>
    <row r="32" spans="1:12" ht="15.75" customHeight="1" x14ac:dyDescent="0.3">
      <c r="A32" s="95"/>
      <c r="B32" s="108"/>
      <c r="C32" s="50" t="s">
        <v>54</v>
      </c>
      <c r="D32" s="51"/>
      <c r="E32" s="51"/>
      <c r="F32" s="51"/>
      <c r="G32" s="51"/>
      <c r="H32" s="52">
        <f t="shared" si="10"/>
        <v>0</v>
      </c>
      <c r="I32" s="54"/>
      <c r="J32" s="53" t="e">
        <f t="shared" si="11"/>
        <v>#DIV/0!</v>
      </c>
      <c r="K32" s="119"/>
      <c r="L32" s="120"/>
    </row>
    <row r="33" spans="1:12" ht="15.75" customHeight="1" x14ac:dyDescent="0.3">
      <c r="A33" s="95"/>
      <c r="B33" s="108"/>
      <c r="C33" s="50" t="s">
        <v>55</v>
      </c>
      <c r="D33" s="51"/>
      <c r="E33" s="51"/>
      <c r="F33" s="51"/>
      <c r="G33" s="51"/>
      <c r="H33" s="52">
        <f t="shared" si="10"/>
        <v>0</v>
      </c>
      <c r="I33" s="54"/>
      <c r="J33" s="53" t="e">
        <f t="shared" si="11"/>
        <v>#DIV/0!</v>
      </c>
      <c r="K33" s="119"/>
      <c r="L33" s="120"/>
    </row>
    <row r="34" spans="1:12" ht="15.75" customHeight="1" x14ac:dyDescent="0.3">
      <c r="A34" s="95"/>
      <c r="B34" s="108"/>
      <c r="C34" s="50" t="s">
        <v>56</v>
      </c>
      <c r="D34" s="51"/>
      <c r="E34" s="51"/>
      <c r="F34" s="51"/>
      <c r="G34" s="51"/>
      <c r="H34" s="52">
        <f t="shared" si="10"/>
        <v>0</v>
      </c>
      <c r="I34" s="54"/>
      <c r="J34" s="53" t="e">
        <f t="shared" si="11"/>
        <v>#DIV/0!</v>
      </c>
      <c r="K34" s="119"/>
      <c r="L34" s="120"/>
    </row>
    <row r="35" spans="1:12" ht="15.75" customHeight="1" x14ac:dyDescent="0.3">
      <c r="A35" s="95"/>
      <c r="B35" s="108"/>
      <c r="C35" s="50" t="s">
        <v>57</v>
      </c>
      <c r="D35" s="51"/>
      <c r="E35" s="51"/>
      <c r="F35" s="51"/>
      <c r="G35" s="51"/>
      <c r="H35" s="52">
        <f t="shared" si="10"/>
        <v>0</v>
      </c>
      <c r="I35" s="54"/>
      <c r="J35" s="53" t="e">
        <f t="shared" si="11"/>
        <v>#DIV/0!</v>
      </c>
      <c r="K35" s="119"/>
      <c r="L35" s="120"/>
    </row>
    <row r="36" spans="1:12" ht="15.75" customHeight="1" x14ac:dyDescent="0.3">
      <c r="A36" s="95"/>
      <c r="B36" s="108"/>
      <c r="C36" s="80" t="s">
        <v>58</v>
      </c>
      <c r="D36" s="51"/>
      <c r="E36" s="51"/>
      <c r="F36" s="51"/>
      <c r="G36" s="51"/>
      <c r="H36" s="52">
        <f t="shared" si="10"/>
        <v>0</v>
      </c>
      <c r="I36" s="54"/>
      <c r="J36" s="53" t="e">
        <f t="shared" si="11"/>
        <v>#DIV/0!</v>
      </c>
      <c r="K36" s="119"/>
      <c r="L36" s="120"/>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17">SUM(D39:G39)</f>
        <v>0</v>
      </c>
      <c r="I39" s="54"/>
      <c r="J39" s="53" t="e">
        <f t="shared" ref="J39:J46" si="18">(H39*1000)/I39</f>
        <v>#DIV/0!</v>
      </c>
      <c r="K39" s="119"/>
      <c r="L39" s="120"/>
    </row>
    <row r="40" spans="1:12" ht="15.75" customHeight="1" x14ac:dyDescent="0.3">
      <c r="A40" s="95"/>
      <c r="B40" s="108"/>
      <c r="C40" s="50" t="s">
        <v>52</v>
      </c>
      <c r="D40" s="51"/>
      <c r="E40" s="51"/>
      <c r="F40" s="51"/>
      <c r="G40" s="51"/>
      <c r="H40" s="52">
        <f t="shared" si="17"/>
        <v>0</v>
      </c>
      <c r="I40" s="54"/>
      <c r="J40" s="53" t="e">
        <f t="shared" si="18"/>
        <v>#DIV/0!</v>
      </c>
      <c r="K40" s="119"/>
      <c r="L40" s="120"/>
    </row>
    <row r="41" spans="1:12" ht="15.75" customHeight="1" x14ac:dyDescent="0.3">
      <c r="A41" s="95"/>
      <c r="B41" s="108"/>
      <c r="C41" s="50" t="s">
        <v>53</v>
      </c>
      <c r="D41" s="51"/>
      <c r="E41" s="51"/>
      <c r="F41" s="51"/>
      <c r="G41" s="51"/>
      <c r="H41" s="52">
        <f t="shared" si="17"/>
        <v>0</v>
      </c>
      <c r="I41" s="54"/>
      <c r="J41" s="53" t="e">
        <f t="shared" si="18"/>
        <v>#DIV/0!</v>
      </c>
      <c r="K41" s="119"/>
      <c r="L41" s="120"/>
    </row>
    <row r="42" spans="1:12" ht="15.75" customHeight="1" x14ac:dyDescent="0.3">
      <c r="A42" s="95"/>
      <c r="B42" s="108"/>
      <c r="C42" s="50" t="s">
        <v>54</v>
      </c>
      <c r="D42" s="51"/>
      <c r="E42" s="51"/>
      <c r="F42" s="51"/>
      <c r="G42" s="51"/>
      <c r="H42" s="52">
        <f t="shared" si="17"/>
        <v>0</v>
      </c>
      <c r="I42" s="54"/>
      <c r="J42" s="53" t="e">
        <f t="shared" si="18"/>
        <v>#DIV/0!</v>
      </c>
      <c r="K42" s="119"/>
      <c r="L42" s="120"/>
    </row>
    <row r="43" spans="1:12" ht="15.75" customHeight="1" x14ac:dyDescent="0.3">
      <c r="A43" s="95"/>
      <c r="B43" s="108"/>
      <c r="C43" s="50" t="s">
        <v>55</v>
      </c>
      <c r="D43" s="51"/>
      <c r="E43" s="51"/>
      <c r="F43" s="51"/>
      <c r="G43" s="51"/>
      <c r="H43" s="52">
        <f t="shared" si="17"/>
        <v>0</v>
      </c>
      <c r="I43" s="54"/>
      <c r="J43" s="53" t="e">
        <f t="shared" si="18"/>
        <v>#DIV/0!</v>
      </c>
      <c r="K43" s="119"/>
      <c r="L43" s="120"/>
    </row>
    <row r="44" spans="1:12" ht="15.75" customHeight="1" x14ac:dyDescent="0.3">
      <c r="A44" s="95"/>
      <c r="B44" s="108"/>
      <c r="C44" s="50" t="s">
        <v>56</v>
      </c>
      <c r="D44" s="51"/>
      <c r="E44" s="51"/>
      <c r="F44" s="51"/>
      <c r="G44" s="51"/>
      <c r="H44" s="52">
        <f t="shared" si="17"/>
        <v>0</v>
      </c>
      <c r="I44" s="54"/>
      <c r="J44" s="53" t="e">
        <f t="shared" si="18"/>
        <v>#DIV/0!</v>
      </c>
      <c r="K44" s="121"/>
      <c r="L44" s="122"/>
    </row>
    <row r="45" spans="1:12" ht="15.75" customHeight="1" x14ac:dyDescent="0.3">
      <c r="A45" s="95"/>
      <c r="B45" s="108"/>
      <c r="C45" s="50" t="s">
        <v>57</v>
      </c>
      <c r="D45" s="51"/>
      <c r="E45" s="51"/>
      <c r="F45" s="51"/>
      <c r="G45" s="51"/>
      <c r="H45" s="52">
        <f t="shared" si="17"/>
        <v>0</v>
      </c>
      <c r="I45" s="54"/>
      <c r="J45" s="53" t="e">
        <f t="shared" si="18"/>
        <v>#DIV/0!</v>
      </c>
      <c r="K45" s="119"/>
      <c r="L45" s="120"/>
    </row>
    <row r="46" spans="1:12" ht="15.75" customHeight="1" x14ac:dyDescent="0.3">
      <c r="A46" s="95"/>
      <c r="B46" s="108"/>
      <c r="C46" s="80" t="s">
        <v>58</v>
      </c>
      <c r="D46" s="51"/>
      <c r="E46" s="51"/>
      <c r="F46" s="51"/>
      <c r="G46" s="51"/>
      <c r="H46" s="52">
        <f t="shared" si="17"/>
        <v>0</v>
      </c>
      <c r="I46" s="54"/>
      <c r="J46" s="53" t="e">
        <f t="shared" si="18"/>
        <v>#DIV/0!</v>
      </c>
      <c r="K46" s="119"/>
      <c r="L46" s="120"/>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24">SUM(D49:G49)</f>
        <v>0</v>
      </c>
      <c r="I49" s="54"/>
      <c r="J49" s="53" t="e">
        <f t="shared" ref="J49:J56" si="25">(H49*1000)/I49</f>
        <v>#DIV/0!</v>
      </c>
      <c r="K49" s="119"/>
      <c r="L49" s="120"/>
    </row>
    <row r="50" spans="1:12" ht="15.75" customHeight="1" x14ac:dyDescent="0.3">
      <c r="A50" s="95"/>
      <c r="B50" s="108"/>
      <c r="C50" s="50" t="s">
        <v>52</v>
      </c>
      <c r="D50" s="51"/>
      <c r="E50" s="51"/>
      <c r="F50" s="51"/>
      <c r="G50" s="51"/>
      <c r="H50" s="52">
        <f t="shared" si="24"/>
        <v>0</v>
      </c>
      <c r="I50" s="54"/>
      <c r="J50" s="53" t="e">
        <f t="shared" si="25"/>
        <v>#DIV/0!</v>
      </c>
      <c r="K50" s="119"/>
      <c r="L50" s="120"/>
    </row>
    <row r="51" spans="1:12" ht="15.75" customHeight="1" x14ac:dyDescent="0.3">
      <c r="A51" s="95"/>
      <c r="B51" s="108"/>
      <c r="C51" s="50" t="s">
        <v>53</v>
      </c>
      <c r="D51" s="51"/>
      <c r="E51" s="51"/>
      <c r="F51" s="51"/>
      <c r="G51" s="51"/>
      <c r="H51" s="52">
        <f t="shared" si="24"/>
        <v>0</v>
      </c>
      <c r="I51" s="54"/>
      <c r="J51" s="53" t="e">
        <f t="shared" si="25"/>
        <v>#DIV/0!</v>
      </c>
      <c r="K51" s="119"/>
      <c r="L51" s="120"/>
    </row>
    <row r="52" spans="1:12" ht="15.75" customHeight="1" x14ac:dyDescent="0.3">
      <c r="A52" s="95"/>
      <c r="B52" s="108"/>
      <c r="C52" s="50" t="s">
        <v>54</v>
      </c>
      <c r="D52" s="51"/>
      <c r="E52" s="51"/>
      <c r="F52" s="51"/>
      <c r="G52" s="51"/>
      <c r="H52" s="52">
        <f t="shared" si="24"/>
        <v>0</v>
      </c>
      <c r="I52" s="54"/>
      <c r="J52" s="53" t="e">
        <f t="shared" si="25"/>
        <v>#DIV/0!</v>
      </c>
      <c r="K52" s="119"/>
      <c r="L52" s="120"/>
    </row>
    <row r="53" spans="1:12" ht="15.75" customHeight="1" x14ac:dyDescent="0.3">
      <c r="A53" s="95"/>
      <c r="B53" s="108"/>
      <c r="C53" s="50" t="s">
        <v>55</v>
      </c>
      <c r="D53" s="51"/>
      <c r="E53" s="51"/>
      <c r="F53" s="51"/>
      <c r="G53" s="51"/>
      <c r="H53" s="52">
        <f t="shared" si="24"/>
        <v>0</v>
      </c>
      <c r="I53" s="54"/>
      <c r="J53" s="53" t="e">
        <f t="shared" si="25"/>
        <v>#DIV/0!</v>
      </c>
      <c r="K53" s="119"/>
      <c r="L53" s="120"/>
    </row>
    <row r="54" spans="1:12" ht="15.75" customHeight="1" x14ac:dyDescent="0.3">
      <c r="A54" s="95"/>
      <c r="B54" s="108"/>
      <c r="C54" s="50" t="s">
        <v>56</v>
      </c>
      <c r="D54" s="51"/>
      <c r="E54" s="51"/>
      <c r="F54" s="51"/>
      <c r="G54" s="51"/>
      <c r="H54" s="52">
        <f t="shared" si="24"/>
        <v>0</v>
      </c>
      <c r="I54" s="54"/>
      <c r="J54" s="53" t="e">
        <f t="shared" si="25"/>
        <v>#DIV/0!</v>
      </c>
      <c r="K54" s="119"/>
      <c r="L54" s="120"/>
    </row>
    <row r="55" spans="1:12" ht="15.75" customHeight="1" x14ac:dyDescent="0.3">
      <c r="A55" s="95"/>
      <c r="B55" s="108"/>
      <c r="C55" s="50" t="s">
        <v>57</v>
      </c>
      <c r="D55" s="51"/>
      <c r="E55" s="51"/>
      <c r="F55" s="51"/>
      <c r="G55" s="51"/>
      <c r="H55" s="52">
        <f t="shared" si="24"/>
        <v>0</v>
      </c>
      <c r="I55" s="54"/>
      <c r="J55" s="53" t="e">
        <f t="shared" si="25"/>
        <v>#DIV/0!</v>
      </c>
      <c r="K55" s="119"/>
      <c r="L55" s="120"/>
    </row>
    <row r="56" spans="1:12" ht="15.75" customHeight="1" x14ac:dyDescent="0.3">
      <c r="A56" s="95"/>
      <c r="B56" s="108"/>
      <c r="C56" s="80" t="s">
        <v>58</v>
      </c>
      <c r="D56" s="51"/>
      <c r="E56" s="51"/>
      <c r="F56" s="51"/>
      <c r="G56" s="51"/>
      <c r="H56" s="52">
        <f t="shared" si="24"/>
        <v>0</v>
      </c>
      <c r="I56" s="54"/>
      <c r="J56" s="53" t="e">
        <f t="shared" si="25"/>
        <v>#DIV/0!</v>
      </c>
      <c r="K56" s="119"/>
      <c r="L56" s="120"/>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31">SUM(D59:G59)</f>
        <v>0</v>
      </c>
      <c r="I59" s="54"/>
      <c r="J59" s="53" t="e">
        <f t="shared" ref="J59:J66" si="32">(H59*1000)/I59</f>
        <v>#DIV/0!</v>
      </c>
      <c r="K59" s="119"/>
      <c r="L59" s="120"/>
    </row>
    <row r="60" spans="1:12" ht="15.75" customHeight="1" x14ac:dyDescent="0.3">
      <c r="A60" s="95"/>
      <c r="B60" s="108"/>
      <c r="C60" s="50" t="s">
        <v>52</v>
      </c>
      <c r="D60" s="51"/>
      <c r="E60" s="51"/>
      <c r="F60" s="51"/>
      <c r="G60" s="51"/>
      <c r="H60" s="52">
        <f t="shared" si="31"/>
        <v>0</v>
      </c>
      <c r="I60" s="54"/>
      <c r="J60" s="53" t="e">
        <f t="shared" si="32"/>
        <v>#DIV/0!</v>
      </c>
      <c r="K60" s="119"/>
      <c r="L60" s="120"/>
    </row>
    <row r="61" spans="1:12" ht="15.75" customHeight="1" x14ac:dyDescent="0.3">
      <c r="A61" s="95"/>
      <c r="B61" s="108"/>
      <c r="C61" s="50" t="s">
        <v>53</v>
      </c>
      <c r="D61" s="51"/>
      <c r="E61" s="51"/>
      <c r="F61" s="51"/>
      <c r="G61" s="51"/>
      <c r="H61" s="52">
        <f t="shared" si="31"/>
        <v>0</v>
      </c>
      <c r="I61" s="54"/>
      <c r="J61" s="53" t="e">
        <f t="shared" si="32"/>
        <v>#DIV/0!</v>
      </c>
      <c r="K61" s="119"/>
      <c r="L61" s="120"/>
    </row>
    <row r="62" spans="1:12" ht="15.75" customHeight="1" x14ac:dyDescent="0.3">
      <c r="A62" s="95"/>
      <c r="B62" s="108"/>
      <c r="C62" s="50" t="s">
        <v>54</v>
      </c>
      <c r="D62" s="51"/>
      <c r="E62" s="51"/>
      <c r="F62" s="51"/>
      <c r="G62" s="51"/>
      <c r="H62" s="52">
        <f t="shared" si="31"/>
        <v>0</v>
      </c>
      <c r="I62" s="54"/>
      <c r="J62" s="53" t="e">
        <f t="shared" si="32"/>
        <v>#DIV/0!</v>
      </c>
      <c r="K62" s="119"/>
      <c r="L62" s="120"/>
    </row>
    <row r="63" spans="1:12" ht="15.75" customHeight="1" x14ac:dyDescent="0.3">
      <c r="A63" s="95"/>
      <c r="B63" s="108"/>
      <c r="C63" s="50" t="s">
        <v>55</v>
      </c>
      <c r="D63" s="51"/>
      <c r="E63" s="51"/>
      <c r="F63" s="51"/>
      <c r="G63" s="51"/>
      <c r="H63" s="52">
        <f t="shared" si="31"/>
        <v>0</v>
      </c>
      <c r="I63" s="54"/>
      <c r="J63" s="53" t="e">
        <f t="shared" si="32"/>
        <v>#DIV/0!</v>
      </c>
      <c r="K63" s="119"/>
      <c r="L63" s="120"/>
    </row>
    <row r="64" spans="1:12" ht="15.75" customHeight="1" x14ac:dyDescent="0.3">
      <c r="A64" s="95"/>
      <c r="B64" s="108"/>
      <c r="C64" s="50" t="s">
        <v>56</v>
      </c>
      <c r="D64" s="51"/>
      <c r="E64" s="51"/>
      <c r="F64" s="51"/>
      <c r="G64" s="51"/>
      <c r="H64" s="52">
        <f t="shared" si="31"/>
        <v>0</v>
      </c>
      <c r="I64" s="54"/>
      <c r="J64" s="53" t="e">
        <f t="shared" si="32"/>
        <v>#DIV/0!</v>
      </c>
      <c r="K64" s="119"/>
      <c r="L64" s="120"/>
    </row>
    <row r="65" spans="1:12" ht="15.75" customHeight="1" x14ac:dyDescent="0.3">
      <c r="A65" s="95"/>
      <c r="B65" s="108"/>
      <c r="C65" s="50" t="s">
        <v>57</v>
      </c>
      <c r="D65" s="51"/>
      <c r="E65" s="51"/>
      <c r="F65" s="51"/>
      <c r="G65" s="51"/>
      <c r="H65" s="52">
        <f t="shared" si="31"/>
        <v>0</v>
      </c>
      <c r="I65" s="54"/>
      <c r="J65" s="53" t="e">
        <f t="shared" si="32"/>
        <v>#DIV/0!</v>
      </c>
      <c r="K65" s="119"/>
      <c r="L65" s="120"/>
    </row>
    <row r="66" spans="1:12" ht="15.75" customHeight="1" x14ac:dyDescent="0.3">
      <c r="A66" s="95"/>
      <c r="B66" s="108"/>
      <c r="C66" s="80" t="s">
        <v>58</v>
      </c>
      <c r="D66" s="51"/>
      <c r="E66" s="51"/>
      <c r="F66" s="51"/>
      <c r="G66" s="51"/>
      <c r="H66" s="52">
        <f t="shared" si="31"/>
        <v>0</v>
      </c>
      <c r="I66" s="54"/>
      <c r="J66" s="53" t="e">
        <f t="shared" si="32"/>
        <v>#DIV/0!</v>
      </c>
      <c r="K66" s="119"/>
      <c r="L66" s="120"/>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38">SUM(D69:G69)</f>
        <v>0</v>
      </c>
      <c r="I69" s="54"/>
      <c r="J69" s="53" t="e">
        <f t="shared" ref="J69:J76" si="39">(H69*1000)/I69</f>
        <v>#DIV/0!</v>
      </c>
      <c r="K69" s="119"/>
      <c r="L69" s="120"/>
    </row>
    <row r="70" spans="1:12" ht="15.75" customHeight="1" x14ac:dyDescent="0.3">
      <c r="A70" s="95"/>
      <c r="B70" s="110"/>
      <c r="C70" s="50" t="s">
        <v>52</v>
      </c>
      <c r="D70" s="51"/>
      <c r="E70" s="51"/>
      <c r="F70" s="51"/>
      <c r="G70" s="51"/>
      <c r="H70" s="52">
        <f t="shared" si="38"/>
        <v>0</v>
      </c>
      <c r="I70" s="54"/>
      <c r="J70" s="53" t="e">
        <f t="shared" si="39"/>
        <v>#DIV/0!</v>
      </c>
      <c r="K70" s="121"/>
      <c r="L70" s="122"/>
    </row>
    <row r="71" spans="1:12" ht="15.75" customHeight="1" x14ac:dyDescent="0.3">
      <c r="A71" s="95"/>
      <c r="B71" s="110"/>
      <c r="C71" s="50" t="s">
        <v>53</v>
      </c>
      <c r="D71" s="51"/>
      <c r="E71" s="51"/>
      <c r="F71" s="51"/>
      <c r="G71" s="51"/>
      <c r="H71" s="52">
        <f t="shared" si="38"/>
        <v>0</v>
      </c>
      <c r="I71" s="54"/>
      <c r="J71" s="53" t="e">
        <f t="shared" si="39"/>
        <v>#DIV/0!</v>
      </c>
      <c r="K71" s="119"/>
      <c r="L71" s="120"/>
    </row>
    <row r="72" spans="1:12" ht="15.75" customHeight="1" x14ac:dyDescent="0.3">
      <c r="A72" s="95"/>
      <c r="B72" s="110"/>
      <c r="C72" s="50" t="s">
        <v>54</v>
      </c>
      <c r="D72" s="51"/>
      <c r="E72" s="51"/>
      <c r="F72" s="51"/>
      <c r="G72" s="51"/>
      <c r="H72" s="52">
        <f t="shared" si="38"/>
        <v>0</v>
      </c>
      <c r="I72" s="54"/>
      <c r="J72" s="53" t="e">
        <f t="shared" si="39"/>
        <v>#DIV/0!</v>
      </c>
      <c r="K72" s="119"/>
      <c r="L72" s="120"/>
    </row>
    <row r="73" spans="1:12" ht="15.75" customHeight="1" x14ac:dyDescent="0.3">
      <c r="A73" s="95"/>
      <c r="B73" s="110"/>
      <c r="C73" s="50" t="s">
        <v>55</v>
      </c>
      <c r="D73" s="51"/>
      <c r="E73" s="51"/>
      <c r="F73" s="51"/>
      <c r="G73" s="51"/>
      <c r="H73" s="52">
        <f t="shared" si="38"/>
        <v>0</v>
      </c>
      <c r="I73" s="54"/>
      <c r="J73" s="53" t="e">
        <f t="shared" si="39"/>
        <v>#DIV/0!</v>
      </c>
      <c r="K73" s="119"/>
      <c r="L73" s="120"/>
    </row>
    <row r="74" spans="1:12" ht="15.75" customHeight="1" x14ac:dyDescent="0.3">
      <c r="A74" s="95"/>
      <c r="B74" s="110"/>
      <c r="C74" s="50" t="s">
        <v>56</v>
      </c>
      <c r="D74" s="51"/>
      <c r="E74" s="51"/>
      <c r="F74" s="51"/>
      <c r="G74" s="51"/>
      <c r="H74" s="52">
        <f t="shared" si="38"/>
        <v>0</v>
      </c>
      <c r="I74" s="54"/>
      <c r="J74" s="53" t="e">
        <f t="shared" si="39"/>
        <v>#DIV/0!</v>
      </c>
      <c r="K74" s="119"/>
      <c r="L74" s="120"/>
    </row>
    <row r="75" spans="1:12" ht="15.75" customHeight="1" x14ac:dyDescent="0.3">
      <c r="A75" s="95"/>
      <c r="B75" s="110"/>
      <c r="C75" s="50" t="s">
        <v>57</v>
      </c>
      <c r="D75" s="51"/>
      <c r="E75" s="51"/>
      <c r="F75" s="51"/>
      <c r="G75" s="51"/>
      <c r="H75" s="52">
        <f t="shared" si="38"/>
        <v>0</v>
      </c>
      <c r="I75" s="54"/>
      <c r="J75" s="53" t="e">
        <f t="shared" si="39"/>
        <v>#DIV/0!</v>
      </c>
      <c r="K75" s="119"/>
      <c r="L75" s="120"/>
    </row>
    <row r="76" spans="1:12" ht="15.75" customHeight="1" x14ac:dyDescent="0.3">
      <c r="A76" s="95"/>
      <c r="B76" s="110"/>
      <c r="C76" s="80" t="s">
        <v>58</v>
      </c>
      <c r="D76" s="51"/>
      <c r="E76" s="51"/>
      <c r="F76" s="51"/>
      <c r="G76" s="51"/>
      <c r="H76" s="52">
        <f t="shared" si="38"/>
        <v>0</v>
      </c>
      <c r="I76" s="54"/>
      <c r="J76" s="53" t="e">
        <f t="shared" si="39"/>
        <v>#DIV/0!</v>
      </c>
      <c r="K76" s="119"/>
      <c r="L76" s="120"/>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t="s">
        <v>26</v>
      </c>
      <c r="D3" s="58" t="s">
        <v>74</v>
      </c>
      <c r="E3" s="76"/>
      <c r="F3" s="76"/>
      <c r="G3" s="76"/>
      <c r="H3" s="76"/>
      <c r="I3" s="76"/>
      <c r="J3" s="76"/>
      <c r="K3" s="76"/>
      <c r="L3" s="77"/>
    </row>
    <row r="4" spans="1:12" s="55" customFormat="1" ht="17.25" customHeight="1" x14ac:dyDescent="0.4">
      <c r="A4" s="95"/>
      <c r="B4" s="61"/>
      <c r="C4" s="62" t="s">
        <v>5</v>
      </c>
      <c r="D4" s="63">
        <v>26</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10">SUM(D29:G29)</f>
        <v>0</v>
      </c>
      <c r="I29" s="54"/>
      <c r="J29" s="53" t="e">
        <f t="shared" ref="J29:J36" si="11">(H29*1000)/I29</f>
        <v>#DIV/0!</v>
      </c>
      <c r="K29" s="119"/>
      <c r="L29" s="120"/>
    </row>
    <row r="30" spans="1:12" ht="15.75" customHeight="1" x14ac:dyDescent="0.3">
      <c r="A30" s="95"/>
      <c r="B30" s="108"/>
      <c r="C30" s="50" t="s">
        <v>52</v>
      </c>
      <c r="D30" s="51"/>
      <c r="E30" s="51"/>
      <c r="F30" s="51"/>
      <c r="G30" s="51"/>
      <c r="H30" s="52">
        <f t="shared" si="10"/>
        <v>0</v>
      </c>
      <c r="I30" s="54"/>
      <c r="J30" s="53" t="e">
        <f t="shared" si="11"/>
        <v>#DIV/0!</v>
      </c>
      <c r="K30" s="119"/>
      <c r="L30" s="120"/>
    </row>
    <row r="31" spans="1:12" ht="15.75" customHeight="1" x14ac:dyDescent="0.3">
      <c r="A31" s="95"/>
      <c r="B31" s="108"/>
      <c r="C31" s="50" t="s">
        <v>53</v>
      </c>
      <c r="D31" s="51"/>
      <c r="E31" s="51"/>
      <c r="F31" s="51"/>
      <c r="G31" s="51"/>
      <c r="H31" s="52">
        <f t="shared" si="10"/>
        <v>0</v>
      </c>
      <c r="I31" s="54"/>
      <c r="J31" s="53" t="e">
        <f t="shared" si="11"/>
        <v>#DIV/0!</v>
      </c>
      <c r="K31" s="121"/>
      <c r="L31" s="122"/>
    </row>
    <row r="32" spans="1:12" ht="15.75" customHeight="1" x14ac:dyDescent="0.3">
      <c r="A32" s="95"/>
      <c r="B32" s="108"/>
      <c r="C32" s="50" t="s">
        <v>54</v>
      </c>
      <c r="D32" s="51"/>
      <c r="E32" s="51"/>
      <c r="F32" s="51"/>
      <c r="G32" s="51"/>
      <c r="H32" s="52">
        <f t="shared" si="10"/>
        <v>0</v>
      </c>
      <c r="I32" s="54"/>
      <c r="J32" s="53" t="e">
        <f t="shared" si="11"/>
        <v>#DIV/0!</v>
      </c>
      <c r="K32" s="119"/>
      <c r="L32" s="120"/>
    </row>
    <row r="33" spans="1:12" ht="15.75" customHeight="1" x14ac:dyDescent="0.3">
      <c r="A33" s="95"/>
      <c r="B33" s="108"/>
      <c r="C33" s="50" t="s">
        <v>55</v>
      </c>
      <c r="D33" s="51"/>
      <c r="E33" s="51"/>
      <c r="F33" s="51"/>
      <c r="G33" s="51"/>
      <c r="H33" s="52">
        <f t="shared" si="10"/>
        <v>0</v>
      </c>
      <c r="I33" s="54"/>
      <c r="J33" s="53" t="e">
        <f t="shared" si="11"/>
        <v>#DIV/0!</v>
      </c>
      <c r="K33" s="119"/>
      <c r="L33" s="120"/>
    </row>
    <row r="34" spans="1:12" ht="15.75" customHeight="1" x14ac:dyDescent="0.3">
      <c r="A34" s="95"/>
      <c r="B34" s="108"/>
      <c r="C34" s="50" t="s">
        <v>56</v>
      </c>
      <c r="D34" s="51"/>
      <c r="E34" s="51"/>
      <c r="F34" s="51"/>
      <c r="G34" s="51"/>
      <c r="H34" s="52">
        <f t="shared" si="10"/>
        <v>0</v>
      </c>
      <c r="I34" s="54"/>
      <c r="J34" s="53" t="e">
        <f t="shared" si="11"/>
        <v>#DIV/0!</v>
      </c>
      <c r="K34" s="119"/>
      <c r="L34" s="120"/>
    </row>
    <row r="35" spans="1:12" ht="15.75" customHeight="1" x14ac:dyDescent="0.3">
      <c r="A35" s="95"/>
      <c r="B35" s="108"/>
      <c r="C35" s="50" t="s">
        <v>57</v>
      </c>
      <c r="D35" s="51"/>
      <c r="E35" s="51"/>
      <c r="F35" s="51"/>
      <c r="G35" s="51"/>
      <c r="H35" s="52">
        <f t="shared" si="10"/>
        <v>0</v>
      </c>
      <c r="I35" s="54"/>
      <c r="J35" s="53" t="e">
        <f t="shared" si="11"/>
        <v>#DIV/0!</v>
      </c>
      <c r="K35" s="119"/>
      <c r="L35" s="120"/>
    </row>
    <row r="36" spans="1:12" ht="15.75" customHeight="1" x14ac:dyDescent="0.3">
      <c r="A36" s="95"/>
      <c r="B36" s="108"/>
      <c r="C36" s="80" t="s">
        <v>58</v>
      </c>
      <c r="D36" s="51"/>
      <c r="E36" s="51"/>
      <c r="F36" s="51"/>
      <c r="G36" s="51"/>
      <c r="H36" s="52">
        <f t="shared" si="10"/>
        <v>0</v>
      </c>
      <c r="I36" s="54"/>
      <c r="J36" s="53" t="e">
        <f t="shared" si="11"/>
        <v>#DIV/0!</v>
      </c>
      <c r="K36" s="119"/>
      <c r="L36" s="120"/>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17">SUM(D39:G39)</f>
        <v>0</v>
      </c>
      <c r="I39" s="54"/>
      <c r="J39" s="53" t="e">
        <f t="shared" ref="J39:J46" si="18">(H39*1000)/I39</f>
        <v>#DIV/0!</v>
      </c>
      <c r="K39" s="119"/>
      <c r="L39" s="120"/>
    </row>
    <row r="40" spans="1:12" ht="15.75" customHeight="1" x14ac:dyDescent="0.3">
      <c r="A40" s="95"/>
      <c r="B40" s="108"/>
      <c r="C40" s="50" t="s">
        <v>52</v>
      </c>
      <c r="D40" s="51"/>
      <c r="E40" s="51"/>
      <c r="F40" s="51"/>
      <c r="G40" s="51"/>
      <c r="H40" s="52">
        <f t="shared" si="17"/>
        <v>0</v>
      </c>
      <c r="I40" s="54"/>
      <c r="J40" s="53" t="e">
        <f t="shared" si="18"/>
        <v>#DIV/0!</v>
      </c>
      <c r="K40" s="119"/>
      <c r="L40" s="120"/>
    </row>
    <row r="41" spans="1:12" ht="15.75" customHeight="1" x14ac:dyDescent="0.3">
      <c r="A41" s="95"/>
      <c r="B41" s="108"/>
      <c r="C41" s="50" t="s">
        <v>53</v>
      </c>
      <c r="D41" s="51"/>
      <c r="E41" s="51"/>
      <c r="F41" s="51"/>
      <c r="G41" s="51"/>
      <c r="H41" s="52">
        <f t="shared" si="17"/>
        <v>0</v>
      </c>
      <c r="I41" s="54"/>
      <c r="J41" s="53" t="e">
        <f t="shared" si="18"/>
        <v>#DIV/0!</v>
      </c>
      <c r="K41" s="119"/>
      <c r="L41" s="120"/>
    </row>
    <row r="42" spans="1:12" ht="15.75" customHeight="1" x14ac:dyDescent="0.3">
      <c r="A42" s="95"/>
      <c r="B42" s="108"/>
      <c r="C42" s="50" t="s">
        <v>54</v>
      </c>
      <c r="D42" s="51"/>
      <c r="E42" s="51"/>
      <c r="F42" s="51"/>
      <c r="G42" s="51"/>
      <c r="H42" s="52">
        <f t="shared" si="17"/>
        <v>0</v>
      </c>
      <c r="I42" s="54"/>
      <c r="J42" s="53" t="e">
        <f t="shared" si="18"/>
        <v>#DIV/0!</v>
      </c>
      <c r="K42" s="119"/>
      <c r="L42" s="120"/>
    </row>
    <row r="43" spans="1:12" ht="15.75" customHeight="1" x14ac:dyDescent="0.3">
      <c r="A43" s="95"/>
      <c r="B43" s="108"/>
      <c r="C43" s="50" t="s">
        <v>55</v>
      </c>
      <c r="D43" s="51"/>
      <c r="E43" s="51"/>
      <c r="F43" s="51"/>
      <c r="G43" s="51"/>
      <c r="H43" s="52">
        <f t="shared" si="17"/>
        <v>0</v>
      </c>
      <c r="I43" s="54"/>
      <c r="J43" s="53" t="e">
        <f t="shared" si="18"/>
        <v>#DIV/0!</v>
      </c>
      <c r="K43" s="119"/>
      <c r="L43" s="120"/>
    </row>
    <row r="44" spans="1:12" ht="15.75" customHeight="1" x14ac:dyDescent="0.3">
      <c r="A44" s="95"/>
      <c r="B44" s="108"/>
      <c r="C44" s="50" t="s">
        <v>56</v>
      </c>
      <c r="D44" s="51"/>
      <c r="E44" s="51"/>
      <c r="F44" s="51"/>
      <c r="G44" s="51"/>
      <c r="H44" s="52">
        <f t="shared" si="17"/>
        <v>0</v>
      </c>
      <c r="I44" s="54"/>
      <c r="J44" s="53" t="e">
        <f t="shared" si="18"/>
        <v>#DIV/0!</v>
      </c>
      <c r="K44" s="121"/>
      <c r="L44" s="122"/>
    </row>
    <row r="45" spans="1:12" ht="15.75" customHeight="1" x14ac:dyDescent="0.3">
      <c r="A45" s="95"/>
      <c r="B45" s="108"/>
      <c r="C45" s="50" t="s">
        <v>57</v>
      </c>
      <c r="D45" s="51"/>
      <c r="E45" s="51"/>
      <c r="F45" s="51"/>
      <c r="G45" s="51"/>
      <c r="H45" s="52">
        <f t="shared" si="17"/>
        <v>0</v>
      </c>
      <c r="I45" s="54"/>
      <c r="J45" s="53" t="e">
        <f t="shared" si="18"/>
        <v>#DIV/0!</v>
      </c>
      <c r="K45" s="119"/>
      <c r="L45" s="120"/>
    </row>
    <row r="46" spans="1:12" ht="15.75" customHeight="1" x14ac:dyDescent="0.3">
      <c r="A46" s="95"/>
      <c r="B46" s="108"/>
      <c r="C46" s="80" t="s">
        <v>58</v>
      </c>
      <c r="D46" s="51"/>
      <c r="E46" s="51"/>
      <c r="F46" s="51"/>
      <c r="G46" s="51"/>
      <c r="H46" s="52">
        <f t="shared" si="17"/>
        <v>0</v>
      </c>
      <c r="I46" s="54"/>
      <c r="J46" s="53" t="e">
        <f t="shared" si="18"/>
        <v>#DIV/0!</v>
      </c>
      <c r="K46" s="119"/>
      <c r="L46" s="120"/>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24">SUM(D49:G49)</f>
        <v>0</v>
      </c>
      <c r="I49" s="54"/>
      <c r="J49" s="53" t="e">
        <f t="shared" ref="J49:J56" si="25">(H49*1000)/I49</f>
        <v>#DIV/0!</v>
      </c>
      <c r="K49" s="119"/>
      <c r="L49" s="120"/>
    </row>
    <row r="50" spans="1:12" ht="15.75" customHeight="1" x14ac:dyDescent="0.3">
      <c r="A50" s="95"/>
      <c r="B50" s="108"/>
      <c r="C50" s="50" t="s">
        <v>52</v>
      </c>
      <c r="D50" s="51"/>
      <c r="E50" s="51"/>
      <c r="F50" s="51"/>
      <c r="G50" s="51"/>
      <c r="H50" s="52">
        <f t="shared" si="24"/>
        <v>0</v>
      </c>
      <c r="I50" s="54"/>
      <c r="J50" s="53" t="e">
        <f t="shared" si="25"/>
        <v>#DIV/0!</v>
      </c>
      <c r="K50" s="119"/>
      <c r="L50" s="120"/>
    </row>
    <row r="51" spans="1:12" ht="15.75" customHeight="1" x14ac:dyDescent="0.3">
      <c r="A51" s="95"/>
      <c r="B51" s="108"/>
      <c r="C51" s="50" t="s">
        <v>53</v>
      </c>
      <c r="D51" s="51"/>
      <c r="E51" s="51"/>
      <c r="F51" s="51"/>
      <c r="G51" s="51"/>
      <c r="H51" s="52">
        <f t="shared" si="24"/>
        <v>0</v>
      </c>
      <c r="I51" s="54"/>
      <c r="J51" s="53" t="e">
        <f t="shared" si="25"/>
        <v>#DIV/0!</v>
      </c>
      <c r="K51" s="119"/>
      <c r="L51" s="120"/>
    </row>
    <row r="52" spans="1:12" ht="15.75" customHeight="1" x14ac:dyDescent="0.3">
      <c r="A52" s="95"/>
      <c r="B52" s="108"/>
      <c r="C52" s="50" t="s">
        <v>54</v>
      </c>
      <c r="D52" s="51"/>
      <c r="E52" s="51"/>
      <c r="F52" s="51"/>
      <c r="G52" s="51"/>
      <c r="H52" s="52">
        <f t="shared" si="24"/>
        <v>0</v>
      </c>
      <c r="I52" s="54"/>
      <c r="J52" s="53" t="e">
        <f t="shared" si="25"/>
        <v>#DIV/0!</v>
      </c>
      <c r="K52" s="119"/>
      <c r="L52" s="120"/>
    </row>
    <row r="53" spans="1:12" ht="15.75" customHeight="1" x14ac:dyDescent="0.3">
      <c r="A53" s="95"/>
      <c r="B53" s="108"/>
      <c r="C53" s="50" t="s">
        <v>55</v>
      </c>
      <c r="D53" s="51"/>
      <c r="E53" s="51"/>
      <c r="F53" s="51"/>
      <c r="G53" s="51"/>
      <c r="H53" s="52">
        <f t="shared" si="24"/>
        <v>0</v>
      </c>
      <c r="I53" s="54"/>
      <c r="J53" s="53" t="e">
        <f t="shared" si="25"/>
        <v>#DIV/0!</v>
      </c>
      <c r="K53" s="119"/>
      <c r="L53" s="120"/>
    </row>
    <row r="54" spans="1:12" ht="15.75" customHeight="1" x14ac:dyDescent="0.3">
      <c r="A54" s="95"/>
      <c r="B54" s="108"/>
      <c r="C54" s="50" t="s">
        <v>56</v>
      </c>
      <c r="D54" s="51"/>
      <c r="E54" s="51"/>
      <c r="F54" s="51"/>
      <c r="G54" s="51"/>
      <c r="H54" s="52">
        <f t="shared" si="24"/>
        <v>0</v>
      </c>
      <c r="I54" s="54"/>
      <c r="J54" s="53" t="e">
        <f t="shared" si="25"/>
        <v>#DIV/0!</v>
      </c>
      <c r="K54" s="119"/>
      <c r="L54" s="120"/>
    </row>
    <row r="55" spans="1:12" ht="15.75" customHeight="1" x14ac:dyDescent="0.3">
      <c r="A55" s="95"/>
      <c r="B55" s="108"/>
      <c r="C55" s="50" t="s">
        <v>57</v>
      </c>
      <c r="D55" s="51"/>
      <c r="E55" s="51"/>
      <c r="F55" s="51"/>
      <c r="G55" s="51"/>
      <c r="H55" s="52">
        <f t="shared" si="24"/>
        <v>0</v>
      </c>
      <c r="I55" s="54"/>
      <c r="J55" s="53" t="e">
        <f t="shared" si="25"/>
        <v>#DIV/0!</v>
      </c>
      <c r="K55" s="119"/>
      <c r="L55" s="120"/>
    </row>
    <row r="56" spans="1:12" ht="15.75" customHeight="1" x14ac:dyDescent="0.3">
      <c r="A56" s="95"/>
      <c r="B56" s="108"/>
      <c r="C56" s="80" t="s">
        <v>58</v>
      </c>
      <c r="D56" s="51"/>
      <c r="E56" s="51"/>
      <c r="F56" s="51"/>
      <c r="G56" s="51"/>
      <c r="H56" s="52">
        <f t="shared" si="24"/>
        <v>0</v>
      </c>
      <c r="I56" s="54"/>
      <c r="J56" s="53" t="e">
        <f t="shared" si="25"/>
        <v>#DIV/0!</v>
      </c>
      <c r="K56" s="119"/>
      <c r="L56" s="120"/>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31">SUM(D59:G59)</f>
        <v>0</v>
      </c>
      <c r="I59" s="54"/>
      <c r="J59" s="53" t="e">
        <f t="shared" ref="J59:J66" si="32">(H59*1000)/I59</f>
        <v>#DIV/0!</v>
      </c>
      <c r="K59" s="119"/>
      <c r="L59" s="120"/>
    </row>
    <row r="60" spans="1:12" ht="15.75" customHeight="1" x14ac:dyDescent="0.3">
      <c r="A60" s="95"/>
      <c r="B60" s="108"/>
      <c r="C60" s="50" t="s">
        <v>52</v>
      </c>
      <c r="D60" s="51"/>
      <c r="E60" s="51"/>
      <c r="F60" s="51"/>
      <c r="G60" s="51"/>
      <c r="H60" s="52">
        <f t="shared" si="31"/>
        <v>0</v>
      </c>
      <c r="I60" s="54"/>
      <c r="J60" s="53" t="e">
        <f t="shared" si="32"/>
        <v>#DIV/0!</v>
      </c>
      <c r="K60" s="119"/>
      <c r="L60" s="120"/>
    </row>
    <row r="61" spans="1:12" ht="15.75" customHeight="1" x14ac:dyDescent="0.3">
      <c r="A61" s="95"/>
      <c r="B61" s="108"/>
      <c r="C61" s="50" t="s">
        <v>53</v>
      </c>
      <c r="D61" s="51"/>
      <c r="E61" s="51"/>
      <c r="F61" s="51"/>
      <c r="G61" s="51"/>
      <c r="H61" s="52">
        <f t="shared" si="31"/>
        <v>0</v>
      </c>
      <c r="I61" s="54"/>
      <c r="J61" s="53" t="e">
        <f t="shared" si="32"/>
        <v>#DIV/0!</v>
      </c>
      <c r="K61" s="119"/>
      <c r="L61" s="120"/>
    </row>
    <row r="62" spans="1:12" ht="15.75" customHeight="1" x14ac:dyDescent="0.3">
      <c r="A62" s="95"/>
      <c r="B62" s="108"/>
      <c r="C62" s="50" t="s">
        <v>54</v>
      </c>
      <c r="D62" s="51"/>
      <c r="E62" s="51"/>
      <c r="F62" s="51"/>
      <c r="G62" s="51"/>
      <c r="H62" s="52">
        <f t="shared" si="31"/>
        <v>0</v>
      </c>
      <c r="I62" s="54"/>
      <c r="J62" s="53" t="e">
        <f t="shared" si="32"/>
        <v>#DIV/0!</v>
      </c>
      <c r="K62" s="119"/>
      <c r="L62" s="120"/>
    </row>
    <row r="63" spans="1:12" ht="15.75" customHeight="1" x14ac:dyDescent="0.3">
      <c r="A63" s="95"/>
      <c r="B63" s="108"/>
      <c r="C63" s="50" t="s">
        <v>55</v>
      </c>
      <c r="D63" s="51"/>
      <c r="E63" s="51"/>
      <c r="F63" s="51"/>
      <c r="G63" s="51"/>
      <c r="H63" s="52">
        <f t="shared" si="31"/>
        <v>0</v>
      </c>
      <c r="I63" s="54"/>
      <c r="J63" s="53" t="e">
        <f t="shared" si="32"/>
        <v>#DIV/0!</v>
      </c>
      <c r="K63" s="119"/>
      <c r="L63" s="120"/>
    </row>
    <row r="64" spans="1:12" ht="15.75" customHeight="1" x14ac:dyDescent="0.3">
      <c r="A64" s="95"/>
      <c r="B64" s="108"/>
      <c r="C64" s="50" t="s">
        <v>56</v>
      </c>
      <c r="D64" s="51"/>
      <c r="E64" s="51"/>
      <c r="F64" s="51"/>
      <c r="G64" s="51"/>
      <c r="H64" s="52">
        <f t="shared" si="31"/>
        <v>0</v>
      </c>
      <c r="I64" s="54"/>
      <c r="J64" s="53" t="e">
        <f t="shared" si="32"/>
        <v>#DIV/0!</v>
      </c>
      <c r="K64" s="119"/>
      <c r="L64" s="120"/>
    </row>
    <row r="65" spans="1:12" ht="15.75" customHeight="1" x14ac:dyDescent="0.3">
      <c r="A65" s="95"/>
      <c r="B65" s="108"/>
      <c r="C65" s="50" t="s">
        <v>57</v>
      </c>
      <c r="D65" s="51"/>
      <c r="E65" s="51"/>
      <c r="F65" s="51"/>
      <c r="G65" s="51"/>
      <c r="H65" s="52">
        <f t="shared" si="31"/>
        <v>0</v>
      </c>
      <c r="I65" s="54"/>
      <c r="J65" s="53" t="e">
        <f t="shared" si="32"/>
        <v>#DIV/0!</v>
      </c>
      <c r="K65" s="119"/>
      <c r="L65" s="120"/>
    </row>
    <row r="66" spans="1:12" ht="15.75" customHeight="1" x14ac:dyDescent="0.3">
      <c r="A66" s="95"/>
      <c r="B66" s="108"/>
      <c r="C66" s="80" t="s">
        <v>58</v>
      </c>
      <c r="D66" s="51"/>
      <c r="E66" s="51"/>
      <c r="F66" s="51"/>
      <c r="G66" s="51"/>
      <c r="H66" s="52">
        <f t="shared" si="31"/>
        <v>0</v>
      </c>
      <c r="I66" s="54"/>
      <c r="J66" s="53" t="e">
        <f t="shared" si="32"/>
        <v>#DIV/0!</v>
      </c>
      <c r="K66" s="119"/>
      <c r="L66" s="120"/>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38">SUM(D69:G69)</f>
        <v>0</v>
      </c>
      <c r="I69" s="54"/>
      <c r="J69" s="53" t="e">
        <f t="shared" ref="J69:J76" si="39">(H69*1000)/I69</f>
        <v>#DIV/0!</v>
      </c>
      <c r="K69" s="119"/>
      <c r="L69" s="120"/>
    </row>
    <row r="70" spans="1:12" ht="15.75" customHeight="1" x14ac:dyDescent="0.3">
      <c r="A70" s="95"/>
      <c r="B70" s="110"/>
      <c r="C70" s="50" t="s">
        <v>52</v>
      </c>
      <c r="D70" s="51"/>
      <c r="E70" s="51"/>
      <c r="F70" s="51"/>
      <c r="G70" s="51"/>
      <c r="H70" s="52">
        <f t="shared" si="38"/>
        <v>0</v>
      </c>
      <c r="I70" s="54"/>
      <c r="J70" s="53" t="e">
        <f t="shared" si="39"/>
        <v>#DIV/0!</v>
      </c>
      <c r="K70" s="121"/>
      <c r="L70" s="122"/>
    </row>
    <row r="71" spans="1:12" ht="15.75" customHeight="1" x14ac:dyDescent="0.3">
      <c r="A71" s="95"/>
      <c r="B71" s="110"/>
      <c r="C71" s="50" t="s">
        <v>53</v>
      </c>
      <c r="D71" s="51"/>
      <c r="E71" s="51"/>
      <c r="F71" s="51"/>
      <c r="G71" s="51"/>
      <c r="H71" s="52">
        <f t="shared" si="38"/>
        <v>0</v>
      </c>
      <c r="I71" s="54"/>
      <c r="J71" s="53" t="e">
        <f t="shared" si="39"/>
        <v>#DIV/0!</v>
      </c>
      <c r="K71" s="119"/>
      <c r="L71" s="120"/>
    </row>
    <row r="72" spans="1:12" ht="15.75" customHeight="1" x14ac:dyDescent="0.3">
      <c r="A72" s="95"/>
      <c r="B72" s="110"/>
      <c r="C72" s="50" t="s">
        <v>54</v>
      </c>
      <c r="D72" s="51"/>
      <c r="E72" s="51"/>
      <c r="F72" s="51"/>
      <c r="G72" s="51"/>
      <c r="H72" s="52">
        <f t="shared" si="38"/>
        <v>0</v>
      </c>
      <c r="I72" s="54"/>
      <c r="J72" s="53" t="e">
        <f t="shared" si="39"/>
        <v>#DIV/0!</v>
      </c>
      <c r="K72" s="119"/>
      <c r="L72" s="120"/>
    </row>
    <row r="73" spans="1:12" ht="15.75" customHeight="1" x14ac:dyDescent="0.3">
      <c r="A73" s="95"/>
      <c r="B73" s="110"/>
      <c r="C73" s="50" t="s">
        <v>55</v>
      </c>
      <c r="D73" s="51"/>
      <c r="E73" s="51"/>
      <c r="F73" s="51"/>
      <c r="G73" s="51"/>
      <c r="H73" s="52">
        <f t="shared" si="38"/>
        <v>0</v>
      </c>
      <c r="I73" s="54"/>
      <c r="J73" s="53" t="e">
        <f t="shared" si="39"/>
        <v>#DIV/0!</v>
      </c>
      <c r="K73" s="119"/>
      <c r="L73" s="120"/>
    </row>
    <row r="74" spans="1:12" ht="15.75" customHeight="1" x14ac:dyDescent="0.3">
      <c r="A74" s="95"/>
      <c r="B74" s="110"/>
      <c r="C74" s="50" t="s">
        <v>56</v>
      </c>
      <c r="D74" s="51"/>
      <c r="E74" s="51"/>
      <c r="F74" s="51"/>
      <c r="G74" s="51"/>
      <c r="H74" s="52">
        <f t="shared" si="38"/>
        <v>0</v>
      </c>
      <c r="I74" s="54"/>
      <c r="J74" s="53" t="e">
        <f t="shared" si="39"/>
        <v>#DIV/0!</v>
      </c>
      <c r="K74" s="119"/>
      <c r="L74" s="120"/>
    </row>
    <row r="75" spans="1:12" ht="15.75" customHeight="1" x14ac:dyDescent="0.3">
      <c r="A75" s="95"/>
      <c r="B75" s="110"/>
      <c r="C75" s="50" t="s">
        <v>57</v>
      </c>
      <c r="D75" s="51"/>
      <c r="E75" s="51"/>
      <c r="F75" s="51"/>
      <c r="G75" s="51"/>
      <c r="H75" s="52">
        <f t="shared" si="38"/>
        <v>0</v>
      </c>
      <c r="I75" s="54"/>
      <c r="J75" s="53" t="e">
        <f t="shared" si="39"/>
        <v>#DIV/0!</v>
      </c>
      <c r="K75" s="119"/>
      <c r="L75" s="120"/>
    </row>
    <row r="76" spans="1:12" ht="15.75" customHeight="1" x14ac:dyDescent="0.3">
      <c r="A76" s="95"/>
      <c r="B76" s="110"/>
      <c r="C76" s="80" t="s">
        <v>58</v>
      </c>
      <c r="D76" s="51"/>
      <c r="E76" s="51"/>
      <c r="F76" s="51"/>
      <c r="G76" s="51"/>
      <c r="H76" s="52">
        <f t="shared" si="38"/>
        <v>0</v>
      </c>
      <c r="I76" s="54"/>
      <c r="J76" s="53" t="e">
        <f t="shared" si="39"/>
        <v>#DIV/0!</v>
      </c>
      <c r="K76" s="119"/>
      <c r="L76" s="120"/>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4F2E-4D4E-484D-A962-D9D007B99708}">
  <dimension ref="A1:L79"/>
  <sheetViews>
    <sheetView view="pageBreakPreview" topLeftCell="A7"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91" t="s">
        <v>0</v>
      </c>
      <c r="B1" s="92"/>
      <c r="C1" s="92"/>
      <c r="D1" s="92"/>
      <c r="E1" s="92"/>
      <c r="F1" s="92"/>
      <c r="G1" s="92"/>
      <c r="H1" s="92"/>
      <c r="I1" s="92"/>
      <c r="J1" s="92"/>
      <c r="K1" s="92"/>
      <c r="L1" s="93"/>
    </row>
    <row r="2" spans="1:12" s="55" customFormat="1" ht="93" customHeight="1" x14ac:dyDescent="0.4">
      <c r="A2" s="94" t="str">
        <f>[1]Oppsummering!A1:G1</f>
        <v>Skriv inn Bedriftsnavn</v>
      </c>
      <c r="B2" s="98" t="s">
        <v>72</v>
      </c>
      <c r="C2" s="99"/>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27</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44</v>
      </c>
      <c r="J7" s="8" t="s">
        <v>61</v>
      </c>
      <c r="K7" s="102" t="s">
        <v>25</v>
      </c>
      <c r="L7" s="102"/>
    </row>
    <row r="8" spans="1:12" ht="15.75" customHeight="1" x14ac:dyDescent="0.3">
      <c r="A8" s="95"/>
      <c r="B8" s="105" t="s">
        <v>11</v>
      </c>
      <c r="C8" s="50" t="s">
        <v>50</v>
      </c>
      <c r="D8" s="82"/>
      <c r="E8" s="82"/>
      <c r="F8" s="82"/>
      <c r="G8" s="82"/>
      <c r="H8" s="52">
        <f>SUM(D8:G8)</f>
        <v>0</v>
      </c>
      <c r="I8" s="89"/>
      <c r="J8" s="53" t="e">
        <f>(H8*1000)/I8</f>
        <v>#DIV/0!</v>
      </c>
      <c r="K8" s="103"/>
      <c r="L8" s="104"/>
    </row>
    <row r="9" spans="1:12" ht="15.75" customHeight="1" x14ac:dyDescent="0.3">
      <c r="A9" s="95"/>
      <c r="B9" s="106"/>
      <c r="C9" s="50" t="s">
        <v>51</v>
      </c>
      <c r="D9" s="82"/>
      <c r="E9" s="82"/>
      <c r="F9" s="82"/>
      <c r="G9" s="82"/>
      <c r="H9" s="52">
        <f t="shared" ref="H9:H16" si="0">SUM(D9:G9)</f>
        <v>0</v>
      </c>
      <c r="I9" s="89"/>
      <c r="J9" s="53" t="e">
        <f t="shared" ref="J9:J16" si="1">(H9*1000)/I9</f>
        <v>#DIV/0!</v>
      </c>
      <c r="K9" s="86"/>
      <c r="L9" s="88"/>
    </row>
    <row r="10" spans="1:12" ht="15.75" customHeight="1" x14ac:dyDescent="0.3">
      <c r="A10" s="95"/>
      <c r="B10" s="106"/>
      <c r="C10" s="50" t="s">
        <v>52</v>
      </c>
      <c r="D10" s="82"/>
      <c r="E10" s="82"/>
      <c r="F10" s="82"/>
      <c r="G10" s="82"/>
      <c r="H10" s="52">
        <f t="shared" si="0"/>
        <v>0</v>
      </c>
      <c r="I10" s="89"/>
      <c r="J10" s="53" t="e">
        <f t="shared" si="1"/>
        <v>#DIV/0!</v>
      </c>
      <c r="K10" s="86"/>
      <c r="L10" s="88"/>
    </row>
    <row r="11" spans="1:12" ht="15.75" customHeight="1" x14ac:dyDescent="0.3">
      <c r="A11" s="95"/>
      <c r="B11" s="106"/>
      <c r="C11" s="50" t="s">
        <v>53</v>
      </c>
      <c r="D11" s="82"/>
      <c r="E11" s="82"/>
      <c r="F11" s="82"/>
      <c r="G11" s="82"/>
      <c r="H11" s="52">
        <f t="shared" si="0"/>
        <v>0</v>
      </c>
      <c r="I11" s="89"/>
      <c r="J11" s="53" t="e">
        <f t="shared" si="1"/>
        <v>#DIV/0!</v>
      </c>
      <c r="K11" s="86"/>
      <c r="L11" s="88"/>
    </row>
    <row r="12" spans="1:12" ht="15.75" customHeight="1" x14ac:dyDescent="0.3">
      <c r="A12" s="95"/>
      <c r="B12" s="106"/>
      <c r="C12" s="50" t="s">
        <v>54</v>
      </c>
      <c r="D12" s="82"/>
      <c r="E12" s="82"/>
      <c r="F12" s="82"/>
      <c r="G12" s="82"/>
      <c r="H12" s="52">
        <f t="shared" si="0"/>
        <v>0</v>
      </c>
      <c r="I12" s="89"/>
      <c r="J12" s="53" t="e">
        <f t="shared" si="1"/>
        <v>#DIV/0!</v>
      </c>
      <c r="K12" s="86"/>
      <c r="L12" s="88"/>
    </row>
    <row r="13" spans="1:12" ht="15.75" customHeight="1" x14ac:dyDescent="0.3">
      <c r="A13" s="95"/>
      <c r="B13" s="106"/>
      <c r="C13" s="50" t="s">
        <v>55</v>
      </c>
      <c r="D13" s="82"/>
      <c r="E13" s="82"/>
      <c r="F13" s="82"/>
      <c r="G13" s="82"/>
      <c r="H13" s="52">
        <f t="shared" si="0"/>
        <v>0</v>
      </c>
      <c r="I13" s="89"/>
      <c r="J13" s="53" t="e">
        <f t="shared" si="1"/>
        <v>#DIV/0!</v>
      </c>
      <c r="K13" s="86"/>
      <c r="L13" s="88"/>
    </row>
    <row r="14" spans="1:12" ht="15.75" customHeight="1" x14ac:dyDescent="0.3">
      <c r="A14" s="95"/>
      <c r="B14" s="106"/>
      <c r="C14" s="50" t="s">
        <v>56</v>
      </c>
      <c r="D14" s="82"/>
      <c r="E14" s="82"/>
      <c r="F14" s="82"/>
      <c r="G14" s="82"/>
      <c r="H14" s="52">
        <f t="shared" si="0"/>
        <v>0</v>
      </c>
      <c r="I14" s="89"/>
      <c r="J14" s="53" t="e">
        <f t="shared" si="1"/>
        <v>#DIV/0!</v>
      </c>
      <c r="K14" s="86"/>
      <c r="L14" s="88"/>
    </row>
    <row r="15" spans="1:12" ht="15.75" customHeight="1" x14ac:dyDescent="0.3">
      <c r="A15" s="95"/>
      <c r="B15" s="106"/>
      <c r="C15" s="50" t="s">
        <v>57</v>
      </c>
      <c r="D15" s="82"/>
      <c r="E15" s="82"/>
      <c r="F15" s="82"/>
      <c r="G15" s="82"/>
      <c r="H15" s="52">
        <f t="shared" si="0"/>
        <v>0</v>
      </c>
      <c r="I15" s="89"/>
      <c r="J15" s="53" t="e">
        <f t="shared" si="1"/>
        <v>#DIV/0!</v>
      </c>
      <c r="K15" s="86"/>
      <c r="L15" s="88"/>
    </row>
    <row r="16" spans="1:12" ht="15.75" customHeight="1" x14ac:dyDescent="0.3">
      <c r="A16" s="95"/>
      <c r="B16" s="106"/>
      <c r="C16" s="80" t="s">
        <v>58</v>
      </c>
      <c r="D16" s="82"/>
      <c r="E16" s="82"/>
      <c r="F16" s="82"/>
      <c r="G16" s="82"/>
      <c r="H16" s="52">
        <f t="shared" si="0"/>
        <v>0</v>
      </c>
      <c r="I16" s="89"/>
      <c r="J16" s="53" t="e">
        <f t="shared" si="1"/>
        <v>#DIV/0!</v>
      </c>
      <c r="K16" s="86"/>
      <c r="L16" s="8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86"/>
      <c r="L17" s="88"/>
    </row>
    <row r="18" spans="1:12" ht="15.75" customHeight="1" x14ac:dyDescent="0.3">
      <c r="A18" s="95"/>
      <c r="B18" s="105" t="s">
        <v>12</v>
      </c>
      <c r="C18" s="50" t="s">
        <v>50</v>
      </c>
      <c r="D18" s="82"/>
      <c r="E18" s="82"/>
      <c r="F18" s="82"/>
      <c r="G18" s="82"/>
      <c r="H18" s="52">
        <f>SUM(D18:G18)</f>
        <v>0</v>
      </c>
      <c r="I18" s="89"/>
      <c r="J18" s="53" t="e">
        <f>(H18*1000)/I18</f>
        <v>#DIV/0!</v>
      </c>
      <c r="K18" s="103"/>
      <c r="L18" s="104"/>
    </row>
    <row r="19" spans="1:12" ht="15.75" customHeight="1" x14ac:dyDescent="0.3">
      <c r="A19" s="95"/>
      <c r="B19" s="108"/>
      <c r="C19" s="50" t="s">
        <v>51</v>
      </c>
      <c r="D19" s="82"/>
      <c r="E19" s="82"/>
      <c r="F19" s="82"/>
      <c r="G19" s="82"/>
      <c r="H19" s="52">
        <f t="shared" ref="H19:H26" si="3">SUM(D19:G19)</f>
        <v>0</v>
      </c>
      <c r="I19" s="89"/>
      <c r="J19" s="53" t="e">
        <f t="shared" ref="J19:J26" si="4">(H19*1000)/I19</f>
        <v>#DIV/0!</v>
      </c>
      <c r="K19" s="86"/>
      <c r="L19" s="88"/>
    </row>
    <row r="20" spans="1:12" ht="15.75" customHeight="1" x14ac:dyDescent="0.3">
      <c r="A20" s="95"/>
      <c r="B20" s="108"/>
      <c r="C20" s="50" t="s">
        <v>52</v>
      </c>
      <c r="D20" s="82"/>
      <c r="E20" s="82"/>
      <c r="F20" s="82"/>
      <c r="G20" s="82"/>
      <c r="H20" s="52">
        <f t="shared" si="3"/>
        <v>0</v>
      </c>
      <c r="I20" s="89"/>
      <c r="J20" s="53" t="e">
        <f t="shared" si="4"/>
        <v>#DIV/0!</v>
      </c>
      <c r="K20" s="86"/>
      <c r="L20" s="88"/>
    </row>
    <row r="21" spans="1:12" ht="15.75" customHeight="1" x14ac:dyDescent="0.3">
      <c r="A21" s="95"/>
      <c r="B21" s="108"/>
      <c r="C21" s="50" t="s">
        <v>53</v>
      </c>
      <c r="D21" s="82"/>
      <c r="E21" s="82"/>
      <c r="F21" s="82"/>
      <c r="G21" s="82"/>
      <c r="H21" s="52">
        <f t="shared" si="3"/>
        <v>0</v>
      </c>
      <c r="I21" s="89"/>
      <c r="J21" s="53" t="e">
        <f t="shared" si="4"/>
        <v>#DIV/0!</v>
      </c>
      <c r="K21" s="86"/>
      <c r="L21" s="88"/>
    </row>
    <row r="22" spans="1:12" ht="15.75" customHeight="1" x14ac:dyDescent="0.3">
      <c r="A22" s="95"/>
      <c r="B22" s="108"/>
      <c r="C22" s="50" t="s">
        <v>54</v>
      </c>
      <c r="D22" s="82"/>
      <c r="E22" s="82"/>
      <c r="F22" s="82"/>
      <c r="G22" s="82"/>
      <c r="H22" s="52">
        <f t="shared" si="3"/>
        <v>0</v>
      </c>
      <c r="I22" s="89"/>
      <c r="J22" s="53" t="e">
        <f t="shared" si="4"/>
        <v>#DIV/0!</v>
      </c>
      <c r="K22" s="86"/>
      <c r="L22" s="88"/>
    </row>
    <row r="23" spans="1:12" ht="15.75" customHeight="1" x14ac:dyDescent="0.3">
      <c r="A23" s="95"/>
      <c r="B23" s="108"/>
      <c r="C23" s="50" t="s">
        <v>55</v>
      </c>
      <c r="D23" s="82"/>
      <c r="E23" s="82"/>
      <c r="F23" s="82"/>
      <c r="G23" s="82"/>
      <c r="H23" s="52">
        <f t="shared" si="3"/>
        <v>0</v>
      </c>
      <c r="I23" s="89"/>
      <c r="J23" s="53" t="e">
        <f t="shared" si="4"/>
        <v>#DIV/0!</v>
      </c>
      <c r="K23" s="86"/>
      <c r="L23" s="88"/>
    </row>
    <row r="24" spans="1:12" ht="15.75" customHeight="1" x14ac:dyDescent="0.3">
      <c r="A24" s="95"/>
      <c r="B24" s="108"/>
      <c r="C24" s="50" t="s">
        <v>56</v>
      </c>
      <c r="D24" s="82"/>
      <c r="E24" s="82"/>
      <c r="F24" s="82"/>
      <c r="G24" s="82"/>
      <c r="H24" s="52">
        <f t="shared" si="3"/>
        <v>0</v>
      </c>
      <c r="I24" s="89"/>
      <c r="J24" s="53" t="e">
        <f t="shared" si="4"/>
        <v>#DIV/0!</v>
      </c>
      <c r="K24" s="86"/>
      <c r="L24" s="88"/>
    </row>
    <row r="25" spans="1:12" ht="15.75" customHeight="1" x14ac:dyDescent="0.3">
      <c r="A25" s="95"/>
      <c r="B25" s="108"/>
      <c r="C25" s="50" t="s">
        <v>57</v>
      </c>
      <c r="D25" s="82"/>
      <c r="E25" s="82"/>
      <c r="F25" s="82"/>
      <c r="G25" s="82"/>
      <c r="H25" s="52">
        <f t="shared" si="3"/>
        <v>0</v>
      </c>
      <c r="I25" s="89"/>
      <c r="J25" s="53" t="e">
        <f t="shared" si="4"/>
        <v>#DIV/0!</v>
      </c>
      <c r="K25" s="86"/>
      <c r="L25" s="88"/>
    </row>
    <row r="26" spans="1:12" ht="15.75" customHeight="1" x14ac:dyDescent="0.3">
      <c r="A26" s="95"/>
      <c r="B26" s="108"/>
      <c r="C26" s="80" t="s">
        <v>58</v>
      </c>
      <c r="D26" s="82"/>
      <c r="E26" s="82"/>
      <c r="F26" s="82"/>
      <c r="G26" s="82"/>
      <c r="H26" s="52">
        <f t="shared" si="3"/>
        <v>0</v>
      </c>
      <c r="I26" s="89"/>
      <c r="J26" s="53" t="e">
        <f t="shared" si="4"/>
        <v>#DIV/0!</v>
      </c>
      <c r="K26" s="86"/>
      <c r="L26" s="8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86"/>
      <c r="L27" s="88"/>
    </row>
    <row r="28" spans="1:12" ht="15.75" customHeight="1" x14ac:dyDescent="0.3">
      <c r="A28" s="95"/>
      <c r="B28" s="105" t="s">
        <v>13</v>
      </c>
      <c r="C28" s="50" t="s">
        <v>50</v>
      </c>
      <c r="D28" s="82"/>
      <c r="E28" s="82"/>
      <c r="F28" s="82"/>
      <c r="G28" s="82"/>
      <c r="H28" s="52">
        <f>SUM(D28:G28)</f>
        <v>0</v>
      </c>
      <c r="I28" s="89"/>
      <c r="J28" s="53" t="e">
        <f>(H28*1000)/I28</f>
        <v>#DIV/0!</v>
      </c>
      <c r="K28" s="103"/>
      <c r="L28" s="104"/>
    </row>
    <row r="29" spans="1:12" ht="15.75" customHeight="1" x14ac:dyDescent="0.3">
      <c r="A29" s="95"/>
      <c r="B29" s="108"/>
      <c r="C29" s="50" t="s">
        <v>51</v>
      </c>
      <c r="D29" s="82"/>
      <c r="E29" s="82"/>
      <c r="F29" s="82"/>
      <c r="G29" s="82"/>
      <c r="H29" s="52">
        <f t="shared" ref="H29:H36" si="6">SUM(D29:G29)</f>
        <v>0</v>
      </c>
      <c r="I29" s="89"/>
      <c r="J29" s="53" t="e">
        <f t="shared" ref="J29:J36" si="7">(H29*1000)/I29</f>
        <v>#DIV/0!</v>
      </c>
      <c r="K29" s="86"/>
      <c r="L29" s="88"/>
    </row>
    <row r="30" spans="1:12" ht="15.75" customHeight="1" x14ac:dyDescent="0.3">
      <c r="A30" s="95"/>
      <c r="B30" s="108"/>
      <c r="C30" s="50" t="s">
        <v>52</v>
      </c>
      <c r="D30" s="82"/>
      <c r="E30" s="82"/>
      <c r="F30" s="82"/>
      <c r="G30" s="82"/>
      <c r="H30" s="52">
        <f t="shared" si="6"/>
        <v>0</v>
      </c>
      <c r="I30" s="89"/>
      <c r="J30" s="53" t="e">
        <f t="shared" si="7"/>
        <v>#DIV/0!</v>
      </c>
      <c r="K30" s="86"/>
      <c r="L30" s="88"/>
    </row>
    <row r="31" spans="1:12" ht="15.75" customHeight="1" x14ac:dyDescent="0.3">
      <c r="A31" s="95"/>
      <c r="B31" s="108"/>
      <c r="C31" s="50" t="s">
        <v>53</v>
      </c>
      <c r="D31" s="82"/>
      <c r="E31" s="82"/>
      <c r="F31" s="82"/>
      <c r="G31" s="82"/>
      <c r="H31" s="52">
        <f t="shared" si="6"/>
        <v>0</v>
      </c>
      <c r="I31" s="89"/>
      <c r="J31" s="53" t="e">
        <f t="shared" si="7"/>
        <v>#DIV/0!</v>
      </c>
      <c r="K31" s="86"/>
      <c r="L31" s="88"/>
    </row>
    <row r="32" spans="1:12" ht="15.75" customHeight="1" x14ac:dyDescent="0.3">
      <c r="A32" s="95"/>
      <c r="B32" s="108"/>
      <c r="C32" s="50" t="s">
        <v>54</v>
      </c>
      <c r="D32" s="82"/>
      <c r="E32" s="82"/>
      <c r="F32" s="82"/>
      <c r="G32" s="82"/>
      <c r="H32" s="52">
        <f t="shared" si="6"/>
        <v>0</v>
      </c>
      <c r="I32" s="89"/>
      <c r="J32" s="53" t="e">
        <f t="shared" si="7"/>
        <v>#DIV/0!</v>
      </c>
      <c r="K32" s="86"/>
      <c r="L32" s="88"/>
    </row>
    <row r="33" spans="1:12" ht="15.75" customHeight="1" x14ac:dyDescent="0.3">
      <c r="A33" s="95"/>
      <c r="B33" s="108"/>
      <c r="C33" s="50" t="s">
        <v>55</v>
      </c>
      <c r="D33" s="82"/>
      <c r="E33" s="82"/>
      <c r="F33" s="82"/>
      <c r="G33" s="82"/>
      <c r="H33" s="52">
        <f t="shared" si="6"/>
        <v>0</v>
      </c>
      <c r="I33" s="89"/>
      <c r="J33" s="53" t="e">
        <f t="shared" si="7"/>
        <v>#DIV/0!</v>
      </c>
      <c r="K33" s="86"/>
      <c r="L33" s="88"/>
    </row>
    <row r="34" spans="1:12" ht="15.75" customHeight="1" x14ac:dyDescent="0.3">
      <c r="A34" s="95"/>
      <c r="B34" s="108"/>
      <c r="C34" s="50" t="s">
        <v>56</v>
      </c>
      <c r="D34" s="82"/>
      <c r="E34" s="82"/>
      <c r="F34" s="82"/>
      <c r="G34" s="82"/>
      <c r="H34" s="52">
        <f t="shared" si="6"/>
        <v>0</v>
      </c>
      <c r="I34" s="89"/>
      <c r="J34" s="53" t="e">
        <f t="shared" si="7"/>
        <v>#DIV/0!</v>
      </c>
      <c r="K34" s="86"/>
      <c r="L34" s="88"/>
    </row>
    <row r="35" spans="1:12" ht="15.75" customHeight="1" x14ac:dyDescent="0.3">
      <c r="A35" s="95"/>
      <c r="B35" s="108"/>
      <c r="C35" s="50" t="s">
        <v>57</v>
      </c>
      <c r="D35" s="82"/>
      <c r="E35" s="82"/>
      <c r="F35" s="82"/>
      <c r="G35" s="82"/>
      <c r="H35" s="52">
        <f t="shared" si="6"/>
        <v>0</v>
      </c>
      <c r="I35" s="89"/>
      <c r="J35" s="53" t="e">
        <f t="shared" si="7"/>
        <v>#DIV/0!</v>
      </c>
      <c r="K35" s="86"/>
      <c r="L35" s="88"/>
    </row>
    <row r="36" spans="1:12" ht="15.75" customHeight="1" x14ac:dyDescent="0.3">
      <c r="A36" s="95"/>
      <c r="B36" s="108"/>
      <c r="C36" s="80" t="s">
        <v>58</v>
      </c>
      <c r="D36" s="82"/>
      <c r="E36" s="82"/>
      <c r="F36" s="82"/>
      <c r="G36" s="82"/>
      <c r="H36" s="52">
        <f t="shared" si="6"/>
        <v>0</v>
      </c>
      <c r="I36" s="89"/>
      <c r="J36" s="53" t="e">
        <f t="shared" si="7"/>
        <v>#DIV/0!</v>
      </c>
      <c r="K36" s="86"/>
      <c r="L36" s="8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86"/>
      <c r="L37" s="88"/>
    </row>
    <row r="38" spans="1:12" ht="15.75" customHeight="1" x14ac:dyDescent="0.3">
      <c r="A38" s="95"/>
      <c r="B38" s="105" t="s">
        <v>14</v>
      </c>
      <c r="C38" s="50" t="s">
        <v>50</v>
      </c>
      <c r="D38" s="82"/>
      <c r="E38" s="82"/>
      <c r="F38" s="82"/>
      <c r="G38" s="82"/>
      <c r="H38" s="52">
        <f>SUM(D38:G38)</f>
        <v>0</v>
      </c>
      <c r="I38" s="89"/>
      <c r="J38" s="53" t="e">
        <f>(H38*1000)/I38</f>
        <v>#DIV/0!</v>
      </c>
      <c r="K38" s="103"/>
      <c r="L38" s="104"/>
    </row>
    <row r="39" spans="1:12" ht="15.75" customHeight="1" x14ac:dyDescent="0.3">
      <c r="A39" s="95"/>
      <c r="B39" s="108"/>
      <c r="C39" s="50" t="s">
        <v>51</v>
      </c>
      <c r="D39" s="82"/>
      <c r="E39" s="82"/>
      <c r="F39" s="82"/>
      <c r="G39" s="82"/>
      <c r="H39" s="52">
        <f t="shared" ref="H39:H46" si="9">SUM(D39:G39)</f>
        <v>0</v>
      </c>
      <c r="I39" s="89"/>
      <c r="J39" s="53" t="e">
        <f t="shared" ref="J39:J46" si="10">(H39*1000)/I39</f>
        <v>#DIV/0!</v>
      </c>
      <c r="K39" s="86"/>
      <c r="L39" s="88"/>
    </row>
    <row r="40" spans="1:12" ht="15.75" customHeight="1" x14ac:dyDescent="0.3">
      <c r="A40" s="95"/>
      <c r="B40" s="108"/>
      <c r="C40" s="50" t="s">
        <v>52</v>
      </c>
      <c r="D40" s="82"/>
      <c r="E40" s="82"/>
      <c r="F40" s="82"/>
      <c r="G40" s="82"/>
      <c r="H40" s="52">
        <f t="shared" si="9"/>
        <v>0</v>
      </c>
      <c r="I40" s="89"/>
      <c r="J40" s="53" t="e">
        <f t="shared" si="10"/>
        <v>#DIV/0!</v>
      </c>
      <c r="K40" s="86"/>
      <c r="L40" s="88"/>
    </row>
    <row r="41" spans="1:12" ht="15.75" customHeight="1" x14ac:dyDescent="0.3">
      <c r="A41" s="95"/>
      <c r="B41" s="108"/>
      <c r="C41" s="50" t="s">
        <v>53</v>
      </c>
      <c r="D41" s="82"/>
      <c r="E41" s="82"/>
      <c r="F41" s="82"/>
      <c r="G41" s="82"/>
      <c r="H41" s="52">
        <f t="shared" si="9"/>
        <v>0</v>
      </c>
      <c r="I41" s="89"/>
      <c r="J41" s="53" t="e">
        <f t="shared" si="10"/>
        <v>#DIV/0!</v>
      </c>
      <c r="K41" s="86"/>
      <c r="L41" s="88"/>
    </row>
    <row r="42" spans="1:12" ht="15.75" customHeight="1" x14ac:dyDescent="0.3">
      <c r="A42" s="95"/>
      <c r="B42" s="108"/>
      <c r="C42" s="50" t="s">
        <v>54</v>
      </c>
      <c r="D42" s="82"/>
      <c r="E42" s="82"/>
      <c r="F42" s="82"/>
      <c r="G42" s="82"/>
      <c r="H42" s="52">
        <f t="shared" si="9"/>
        <v>0</v>
      </c>
      <c r="I42" s="89"/>
      <c r="J42" s="53" t="e">
        <f t="shared" si="10"/>
        <v>#DIV/0!</v>
      </c>
      <c r="K42" s="86"/>
      <c r="L42" s="88"/>
    </row>
    <row r="43" spans="1:12" ht="15.75" customHeight="1" x14ac:dyDescent="0.3">
      <c r="A43" s="95"/>
      <c r="B43" s="108"/>
      <c r="C43" s="50" t="s">
        <v>55</v>
      </c>
      <c r="D43" s="82"/>
      <c r="E43" s="82"/>
      <c r="F43" s="82"/>
      <c r="G43" s="82"/>
      <c r="H43" s="52">
        <f t="shared" si="9"/>
        <v>0</v>
      </c>
      <c r="I43" s="89"/>
      <c r="J43" s="53" t="e">
        <f t="shared" si="10"/>
        <v>#DIV/0!</v>
      </c>
      <c r="K43" s="86"/>
      <c r="L43" s="88"/>
    </row>
    <row r="44" spans="1:12" ht="15.75" customHeight="1" x14ac:dyDescent="0.3">
      <c r="A44" s="95"/>
      <c r="B44" s="108"/>
      <c r="C44" s="50" t="s">
        <v>56</v>
      </c>
      <c r="D44" s="82"/>
      <c r="E44" s="82"/>
      <c r="F44" s="82"/>
      <c r="G44" s="82"/>
      <c r="H44" s="52">
        <f t="shared" si="9"/>
        <v>0</v>
      </c>
      <c r="I44" s="89"/>
      <c r="J44" s="53" t="e">
        <f t="shared" si="10"/>
        <v>#DIV/0!</v>
      </c>
      <c r="K44" s="86"/>
      <c r="L44" s="88"/>
    </row>
    <row r="45" spans="1:12" ht="15.75" customHeight="1" x14ac:dyDescent="0.3">
      <c r="A45" s="95"/>
      <c r="B45" s="108"/>
      <c r="C45" s="50" t="s">
        <v>57</v>
      </c>
      <c r="D45" s="82"/>
      <c r="E45" s="82"/>
      <c r="F45" s="82"/>
      <c r="G45" s="82"/>
      <c r="H45" s="52">
        <f t="shared" si="9"/>
        <v>0</v>
      </c>
      <c r="I45" s="89"/>
      <c r="J45" s="53" t="e">
        <f t="shared" si="10"/>
        <v>#DIV/0!</v>
      </c>
      <c r="K45" s="86"/>
      <c r="L45" s="88"/>
    </row>
    <row r="46" spans="1:12" ht="15.75" customHeight="1" x14ac:dyDescent="0.3">
      <c r="A46" s="95"/>
      <c r="B46" s="108"/>
      <c r="C46" s="80" t="s">
        <v>58</v>
      </c>
      <c r="D46" s="82"/>
      <c r="E46" s="82"/>
      <c r="F46" s="82"/>
      <c r="G46" s="82"/>
      <c r="H46" s="52">
        <f t="shared" si="9"/>
        <v>0</v>
      </c>
      <c r="I46" s="89"/>
      <c r="J46" s="53" t="e">
        <f t="shared" si="10"/>
        <v>#DIV/0!</v>
      </c>
      <c r="K46" s="86"/>
      <c r="L46" s="8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86"/>
      <c r="L47" s="88"/>
    </row>
    <row r="48" spans="1:12" ht="15.75" customHeight="1" x14ac:dyDescent="0.3">
      <c r="A48" s="95"/>
      <c r="B48" s="105" t="s">
        <v>15</v>
      </c>
      <c r="C48" s="50" t="s">
        <v>50</v>
      </c>
      <c r="D48" s="82"/>
      <c r="E48" s="82"/>
      <c r="F48" s="82"/>
      <c r="G48" s="82"/>
      <c r="H48" s="52">
        <f>SUM(D48:G48)</f>
        <v>0</v>
      </c>
      <c r="I48" s="89"/>
      <c r="J48" s="53" t="e">
        <f>(H48*1000)/I48</f>
        <v>#DIV/0!</v>
      </c>
      <c r="K48" s="103"/>
      <c r="L48" s="104"/>
    </row>
    <row r="49" spans="1:12" ht="15.75" customHeight="1" x14ac:dyDescent="0.3">
      <c r="A49" s="95"/>
      <c r="B49" s="108"/>
      <c r="C49" s="50" t="s">
        <v>51</v>
      </c>
      <c r="D49" s="82"/>
      <c r="E49" s="82"/>
      <c r="F49" s="82"/>
      <c r="G49" s="82"/>
      <c r="H49" s="52">
        <f t="shared" ref="H49:H56" si="12">SUM(D49:G49)</f>
        <v>0</v>
      </c>
      <c r="I49" s="89"/>
      <c r="J49" s="53" t="e">
        <f t="shared" ref="J49:J56" si="13">(H49*1000)/I49</f>
        <v>#DIV/0!</v>
      </c>
      <c r="K49" s="86"/>
      <c r="L49" s="88"/>
    </row>
    <row r="50" spans="1:12" ht="15.75" customHeight="1" x14ac:dyDescent="0.3">
      <c r="A50" s="95"/>
      <c r="B50" s="108"/>
      <c r="C50" s="50" t="s">
        <v>52</v>
      </c>
      <c r="D50" s="82"/>
      <c r="E50" s="82"/>
      <c r="F50" s="82"/>
      <c r="G50" s="82"/>
      <c r="H50" s="52">
        <f t="shared" si="12"/>
        <v>0</v>
      </c>
      <c r="I50" s="89"/>
      <c r="J50" s="53" t="e">
        <f t="shared" si="13"/>
        <v>#DIV/0!</v>
      </c>
      <c r="K50" s="86"/>
      <c r="L50" s="88"/>
    </row>
    <row r="51" spans="1:12" ht="15.75" customHeight="1" x14ac:dyDescent="0.3">
      <c r="A51" s="95"/>
      <c r="B51" s="108"/>
      <c r="C51" s="50" t="s">
        <v>53</v>
      </c>
      <c r="D51" s="82"/>
      <c r="E51" s="82"/>
      <c r="F51" s="82"/>
      <c r="G51" s="82"/>
      <c r="H51" s="52">
        <f t="shared" si="12"/>
        <v>0</v>
      </c>
      <c r="I51" s="89"/>
      <c r="J51" s="53" t="e">
        <f t="shared" si="13"/>
        <v>#DIV/0!</v>
      </c>
      <c r="K51" s="86"/>
      <c r="L51" s="88"/>
    </row>
    <row r="52" spans="1:12" ht="15.75" customHeight="1" x14ac:dyDescent="0.3">
      <c r="A52" s="95"/>
      <c r="B52" s="108"/>
      <c r="C52" s="50" t="s">
        <v>54</v>
      </c>
      <c r="D52" s="82"/>
      <c r="E52" s="82"/>
      <c r="F52" s="82"/>
      <c r="G52" s="82"/>
      <c r="H52" s="52">
        <f t="shared" si="12"/>
        <v>0</v>
      </c>
      <c r="I52" s="89"/>
      <c r="J52" s="53" t="e">
        <f t="shared" si="13"/>
        <v>#DIV/0!</v>
      </c>
      <c r="K52" s="86"/>
      <c r="L52" s="88"/>
    </row>
    <row r="53" spans="1:12" ht="15.75" customHeight="1" x14ac:dyDescent="0.3">
      <c r="A53" s="95"/>
      <c r="B53" s="108"/>
      <c r="C53" s="50" t="s">
        <v>55</v>
      </c>
      <c r="D53" s="82"/>
      <c r="E53" s="82"/>
      <c r="F53" s="82"/>
      <c r="G53" s="82"/>
      <c r="H53" s="52">
        <f t="shared" si="12"/>
        <v>0</v>
      </c>
      <c r="I53" s="89"/>
      <c r="J53" s="53" t="e">
        <f t="shared" si="13"/>
        <v>#DIV/0!</v>
      </c>
      <c r="K53" s="86"/>
      <c r="L53" s="88"/>
    </row>
    <row r="54" spans="1:12" ht="15.75" customHeight="1" x14ac:dyDescent="0.3">
      <c r="A54" s="95"/>
      <c r="B54" s="108"/>
      <c r="C54" s="50" t="s">
        <v>56</v>
      </c>
      <c r="D54" s="82"/>
      <c r="E54" s="82"/>
      <c r="F54" s="82"/>
      <c r="G54" s="82"/>
      <c r="H54" s="52">
        <f t="shared" si="12"/>
        <v>0</v>
      </c>
      <c r="I54" s="89"/>
      <c r="J54" s="53" t="e">
        <f t="shared" si="13"/>
        <v>#DIV/0!</v>
      </c>
      <c r="K54" s="86"/>
      <c r="L54" s="88"/>
    </row>
    <row r="55" spans="1:12" ht="15.75" customHeight="1" x14ac:dyDescent="0.3">
      <c r="A55" s="95"/>
      <c r="B55" s="108"/>
      <c r="C55" s="50" t="s">
        <v>57</v>
      </c>
      <c r="D55" s="82"/>
      <c r="E55" s="82"/>
      <c r="F55" s="82"/>
      <c r="G55" s="82"/>
      <c r="H55" s="52">
        <f t="shared" si="12"/>
        <v>0</v>
      </c>
      <c r="I55" s="89"/>
      <c r="J55" s="53" t="e">
        <f t="shared" si="13"/>
        <v>#DIV/0!</v>
      </c>
      <c r="K55" s="86"/>
      <c r="L55" s="88"/>
    </row>
    <row r="56" spans="1:12" ht="15.75" customHeight="1" x14ac:dyDescent="0.3">
      <c r="A56" s="95"/>
      <c r="B56" s="108"/>
      <c r="C56" s="80" t="s">
        <v>58</v>
      </c>
      <c r="D56" s="82"/>
      <c r="E56" s="82"/>
      <c r="F56" s="82"/>
      <c r="G56" s="82"/>
      <c r="H56" s="52">
        <f t="shared" si="12"/>
        <v>0</v>
      </c>
      <c r="I56" s="89"/>
      <c r="J56" s="53" t="e">
        <f t="shared" si="13"/>
        <v>#DIV/0!</v>
      </c>
      <c r="K56" s="86"/>
      <c r="L56" s="8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86"/>
      <c r="L57" s="88"/>
    </row>
    <row r="58" spans="1:12" ht="15.75" customHeight="1" x14ac:dyDescent="0.3">
      <c r="A58" s="95"/>
      <c r="B58" s="105" t="s">
        <v>16</v>
      </c>
      <c r="C58" s="50" t="s">
        <v>50</v>
      </c>
      <c r="D58" s="82"/>
      <c r="E58" s="82"/>
      <c r="F58" s="82"/>
      <c r="G58" s="82"/>
      <c r="H58" s="52">
        <f>SUM(D58:G58)</f>
        <v>0</v>
      </c>
      <c r="I58" s="89"/>
      <c r="J58" s="53" t="e">
        <f>(H58*1000)/I58</f>
        <v>#DIV/0!</v>
      </c>
      <c r="K58" s="103"/>
      <c r="L58" s="104"/>
    </row>
    <row r="59" spans="1:12" ht="15.75" customHeight="1" x14ac:dyDescent="0.3">
      <c r="A59" s="95"/>
      <c r="B59" s="108"/>
      <c r="C59" s="50" t="s">
        <v>51</v>
      </c>
      <c r="D59" s="82"/>
      <c r="E59" s="82"/>
      <c r="F59" s="82"/>
      <c r="G59" s="82"/>
      <c r="H59" s="52">
        <f t="shared" ref="H59:H66" si="15">SUM(D59:G59)</f>
        <v>0</v>
      </c>
      <c r="I59" s="89"/>
      <c r="J59" s="53" t="e">
        <f t="shared" ref="J59:J66" si="16">(H59*1000)/I59</f>
        <v>#DIV/0!</v>
      </c>
      <c r="K59" s="86"/>
      <c r="L59" s="88"/>
    </row>
    <row r="60" spans="1:12" ht="15.75" customHeight="1" x14ac:dyDescent="0.3">
      <c r="A60" s="95"/>
      <c r="B60" s="108"/>
      <c r="C60" s="50" t="s">
        <v>52</v>
      </c>
      <c r="D60" s="82"/>
      <c r="E60" s="82"/>
      <c r="F60" s="82"/>
      <c r="G60" s="82"/>
      <c r="H60" s="52">
        <f t="shared" si="15"/>
        <v>0</v>
      </c>
      <c r="I60" s="89"/>
      <c r="J60" s="53" t="e">
        <f t="shared" si="16"/>
        <v>#DIV/0!</v>
      </c>
      <c r="K60" s="86"/>
      <c r="L60" s="88"/>
    </row>
    <row r="61" spans="1:12" ht="15.75" customHeight="1" x14ac:dyDescent="0.3">
      <c r="A61" s="95"/>
      <c r="B61" s="108"/>
      <c r="C61" s="50" t="s">
        <v>53</v>
      </c>
      <c r="D61" s="82"/>
      <c r="E61" s="82"/>
      <c r="F61" s="82"/>
      <c r="G61" s="82"/>
      <c r="H61" s="52">
        <f t="shared" si="15"/>
        <v>0</v>
      </c>
      <c r="I61" s="89"/>
      <c r="J61" s="53" t="e">
        <f t="shared" si="16"/>
        <v>#DIV/0!</v>
      </c>
      <c r="K61" s="86"/>
      <c r="L61" s="88"/>
    </row>
    <row r="62" spans="1:12" ht="15.75" customHeight="1" x14ac:dyDescent="0.3">
      <c r="A62" s="95"/>
      <c r="B62" s="108"/>
      <c r="C62" s="50" t="s">
        <v>54</v>
      </c>
      <c r="D62" s="82"/>
      <c r="E62" s="82"/>
      <c r="F62" s="82"/>
      <c r="G62" s="82"/>
      <c r="H62" s="52">
        <f t="shared" si="15"/>
        <v>0</v>
      </c>
      <c r="I62" s="89"/>
      <c r="J62" s="53" t="e">
        <f t="shared" si="16"/>
        <v>#DIV/0!</v>
      </c>
      <c r="K62" s="86"/>
      <c r="L62" s="88"/>
    </row>
    <row r="63" spans="1:12" ht="15.75" customHeight="1" x14ac:dyDescent="0.3">
      <c r="A63" s="95"/>
      <c r="B63" s="108"/>
      <c r="C63" s="50" t="s">
        <v>55</v>
      </c>
      <c r="D63" s="82"/>
      <c r="E63" s="82"/>
      <c r="F63" s="82"/>
      <c r="G63" s="82"/>
      <c r="H63" s="52">
        <f t="shared" si="15"/>
        <v>0</v>
      </c>
      <c r="I63" s="89"/>
      <c r="J63" s="53" t="e">
        <f t="shared" si="16"/>
        <v>#DIV/0!</v>
      </c>
      <c r="K63" s="86"/>
      <c r="L63" s="88"/>
    </row>
    <row r="64" spans="1:12" ht="15.75" customHeight="1" x14ac:dyDescent="0.3">
      <c r="A64" s="95"/>
      <c r="B64" s="108"/>
      <c r="C64" s="50" t="s">
        <v>56</v>
      </c>
      <c r="D64" s="82"/>
      <c r="E64" s="82"/>
      <c r="F64" s="82"/>
      <c r="G64" s="82"/>
      <c r="H64" s="52">
        <f t="shared" si="15"/>
        <v>0</v>
      </c>
      <c r="I64" s="89"/>
      <c r="J64" s="53" t="e">
        <f t="shared" si="16"/>
        <v>#DIV/0!</v>
      </c>
      <c r="K64" s="86"/>
      <c r="L64" s="88"/>
    </row>
    <row r="65" spans="1:12" ht="15.75" customHeight="1" x14ac:dyDescent="0.3">
      <c r="A65" s="95"/>
      <c r="B65" s="108"/>
      <c r="C65" s="50" t="s">
        <v>57</v>
      </c>
      <c r="D65" s="82"/>
      <c r="E65" s="82"/>
      <c r="F65" s="82"/>
      <c r="G65" s="82"/>
      <c r="H65" s="52">
        <f t="shared" si="15"/>
        <v>0</v>
      </c>
      <c r="I65" s="89"/>
      <c r="J65" s="53" t="e">
        <f t="shared" si="16"/>
        <v>#DIV/0!</v>
      </c>
      <c r="K65" s="86"/>
      <c r="L65" s="88"/>
    </row>
    <row r="66" spans="1:12" ht="15.75" customHeight="1" x14ac:dyDescent="0.3">
      <c r="A66" s="95"/>
      <c r="B66" s="108"/>
      <c r="C66" s="80" t="s">
        <v>58</v>
      </c>
      <c r="D66" s="82"/>
      <c r="E66" s="82"/>
      <c r="F66" s="82"/>
      <c r="G66" s="82"/>
      <c r="H66" s="52">
        <f t="shared" si="15"/>
        <v>0</v>
      </c>
      <c r="I66" s="89"/>
      <c r="J66" s="53" t="e">
        <f t="shared" si="16"/>
        <v>#DIV/0!</v>
      </c>
      <c r="K66" s="86"/>
      <c r="L66" s="8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86"/>
      <c r="L67" s="88"/>
    </row>
    <row r="68" spans="1:12" ht="15.75" customHeight="1" x14ac:dyDescent="0.3">
      <c r="A68" s="95"/>
      <c r="B68" s="109" t="s">
        <v>17</v>
      </c>
      <c r="C68" s="50" t="s">
        <v>50</v>
      </c>
      <c r="D68" s="82"/>
      <c r="E68" s="82"/>
      <c r="F68" s="82"/>
      <c r="G68" s="82"/>
      <c r="H68" s="52">
        <f>SUM(D68:G68)</f>
        <v>0</v>
      </c>
      <c r="I68" s="89"/>
      <c r="J68" s="53" t="e">
        <f>(H68*1000)/I68</f>
        <v>#DIV/0!</v>
      </c>
      <c r="K68" s="103"/>
      <c r="L68" s="104"/>
    </row>
    <row r="69" spans="1:12" ht="15.75" customHeight="1" x14ac:dyDescent="0.3">
      <c r="A69" s="95"/>
      <c r="B69" s="110"/>
      <c r="C69" s="50" t="s">
        <v>51</v>
      </c>
      <c r="D69" s="82"/>
      <c r="E69" s="82"/>
      <c r="F69" s="82"/>
      <c r="G69" s="82"/>
      <c r="H69" s="52">
        <f t="shared" ref="H69:H76" si="18">SUM(D69:G69)</f>
        <v>0</v>
      </c>
      <c r="I69" s="89"/>
      <c r="J69" s="53" t="e">
        <f t="shared" ref="J69:J76" si="19">(H69*1000)/I69</f>
        <v>#DIV/0!</v>
      </c>
      <c r="K69" s="86"/>
      <c r="L69" s="88"/>
    </row>
    <row r="70" spans="1:12" ht="15.75" customHeight="1" x14ac:dyDescent="0.3">
      <c r="A70" s="95"/>
      <c r="B70" s="110"/>
      <c r="C70" s="50" t="s">
        <v>52</v>
      </c>
      <c r="D70" s="82"/>
      <c r="E70" s="82"/>
      <c r="F70" s="82"/>
      <c r="G70" s="82"/>
      <c r="H70" s="52">
        <f t="shared" si="18"/>
        <v>0</v>
      </c>
      <c r="I70" s="89"/>
      <c r="J70" s="53" t="e">
        <f t="shared" si="19"/>
        <v>#DIV/0!</v>
      </c>
      <c r="K70" s="86"/>
      <c r="L70" s="88"/>
    </row>
    <row r="71" spans="1:12" ht="15.75" customHeight="1" x14ac:dyDescent="0.3">
      <c r="A71" s="95"/>
      <c r="B71" s="110"/>
      <c r="C71" s="50" t="s">
        <v>53</v>
      </c>
      <c r="D71" s="82"/>
      <c r="E71" s="82"/>
      <c r="F71" s="82"/>
      <c r="G71" s="82"/>
      <c r="H71" s="52">
        <f t="shared" si="18"/>
        <v>0</v>
      </c>
      <c r="I71" s="89"/>
      <c r="J71" s="53" t="e">
        <f t="shared" si="19"/>
        <v>#DIV/0!</v>
      </c>
      <c r="K71" s="86"/>
      <c r="L71" s="88"/>
    </row>
    <row r="72" spans="1:12" ht="15.75" customHeight="1" x14ac:dyDescent="0.3">
      <c r="A72" s="95"/>
      <c r="B72" s="110"/>
      <c r="C72" s="50" t="s">
        <v>54</v>
      </c>
      <c r="D72" s="82"/>
      <c r="E72" s="82"/>
      <c r="F72" s="82"/>
      <c r="G72" s="82"/>
      <c r="H72" s="52">
        <f t="shared" si="18"/>
        <v>0</v>
      </c>
      <c r="I72" s="89"/>
      <c r="J72" s="53" t="e">
        <f t="shared" si="19"/>
        <v>#DIV/0!</v>
      </c>
      <c r="K72" s="86"/>
      <c r="L72" s="88"/>
    </row>
    <row r="73" spans="1:12" ht="15.75" customHeight="1" x14ac:dyDescent="0.3">
      <c r="A73" s="95"/>
      <c r="B73" s="110"/>
      <c r="C73" s="50" t="s">
        <v>55</v>
      </c>
      <c r="D73" s="82"/>
      <c r="E73" s="82"/>
      <c r="F73" s="82"/>
      <c r="G73" s="82"/>
      <c r="H73" s="52">
        <f t="shared" si="18"/>
        <v>0</v>
      </c>
      <c r="I73" s="89"/>
      <c r="J73" s="53" t="e">
        <f t="shared" si="19"/>
        <v>#DIV/0!</v>
      </c>
      <c r="K73" s="86"/>
      <c r="L73" s="88"/>
    </row>
    <row r="74" spans="1:12" ht="15.75" customHeight="1" x14ac:dyDescent="0.3">
      <c r="A74" s="95"/>
      <c r="B74" s="110"/>
      <c r="C74" s="50" t="s">
        <v>56</v>
      </c>
      <c r="D74" s="82"/>
      <c r="E74" s="82"/>
      <c r="F74" s="82"/>
      <c r="G74" s="82"/>
      <c r="H74" s="52">
        <f t="shared" si="18"/>
        <v>0</v>
      </c>
      <c r="I74" s="89"/>
      <c r="J74" s="53" t="e">
        <f t="shared" si="19"/>
        <v>#DIV/0!</v>
      </c>
      <c r="K74" s="86"/>
      <c r="L74" s="88"/>
    </row>
    <row r="75" spans="1:12" ht="15.75" customHeight="1" x14ac:dyDescent="0.3">
      <c r="A75" s="95"/>
      <c r="B75" s="110"/>
      <c r="C75" s="50" t="s">
        <v>57</v>
      </c>
      <c r="D75" s="82"/>
      <c r="E75" s="82"/>
      <c r="F75" s="82"/>
      <c r="G75" s="82"/>
      <c r="H75" s="52">
        <f t="shared" si="18"/>
        <v>0</v>
      </c>
      <c r="I75" s="89"/>
      <c r="J75" s="53" t="e">
        <f t="shared" si="19"/>
        <v>#DIV/0!</v>
      </c>
      <c r="K75" s="86"/>
      <c r="L75" s="88"/>
    </row>
    <row r="76" spans="1:12" ht="15.75" customHeight="1" x14ac:dyDescent="0.3">
      <c r="A76" s="95"/>
      <c r="B76" s="110"/>
      <c r="C76" s="80" t="s">
        <v>58</v>
      </c>
      <c r="D76" s="82"/>
      <c r="E76" s="82"/>
      <c r="F76" s="82"/>
      <c r="G76" s="82"/>
      <c r="H76" s="52">
        <f t="shared" si="18"/>
        <v>0</v>
      </c>
      <c r="I76" s="89"/>
      <c r="J76" s="53" t="e">
        <f t="shared" si="19"/>
        <v>#DIV/0!</v>
      </c>
      <c r="K76" s="86"/>
      <c r="L76" s="8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86"/>
      <c r="L77" s="8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7" t="e">
        <f>(H79*1000)/I79</f>
        <v>#DIV/0!</v>
      </c>
      <c r="K79" s="15"/>
      <c r="L79" s="16"/>
    </row>
  </sheetData>
  <mergeCells count="18">
    <mergeCell ref="B68:B77"/>
    <mergeCell ref="K68:L68"/>
    <mergeCell ref="B38:B47"/>
    <mergeCell ref="K38:L38"/>
    <mergeCell ref="B48:B57"/>
    <mergeCell ref="K48:L48"/>
    <mergeCell ref="B58:B67"/>
    <mergeCell ref="K58:L58"/>
    <mergeCell ref="A1:L1"/>
    <mergeCell ref="A2:A79"/>
    <mergeCell ref="B2:L2"/>
    <mergeCell ref="K7:L7"/>
    <mergeCell ref="B8:B17"/>
    <mergeCell ref="K8:L8"/>
    <mergeCell ref="B18:B27"/>
    <mergeCell ref="K18:L18"/>
    <mergeCell ref="B28:B37"/>
    <mergeCell ref="K28:L28"/>
  </mergeCells>
  <printOptions horizontalCentered="1" verticalCentered="1"/>
  <pageMargins left="0.70866141732283472" right="0.70866141732283472" top="0.55118110236220474" bottom="0.55118110236220474" header="0.31496062992125984" footer="0.31496062992125984"/>
  <pageSetup paperSize="9" scale="66" fitToHeight="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9"/>
  <sheetViews>
    <sheetView view="pageBreakPreview" zoomScale="80" zoomScaleNormal="80" zoomScaleSheetLayoutView="80" zoomScalePageLayoutView="50" workbookViewId="0">
      <selection activeCell="C16" sqref="C16"/>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91" t="s">
        <v>0</v>
      </c>
      <c r="B1" s="92"/>
      <c r="C1" s="92"/>
      <c r="D1" s="92"/>
      <c r="E1" s="92"/>
      <c r="F1" s="92"/>
      <c r="G1" s="92"/>
      <c r="H1" s="92"/>
      <c r="I1" s="92"/>
      <c r="J1" s="92"/>
      <c r="K1" s="92"/>
      <c r="L1" s="93"/>
    </row>
    <row r="2" spans="1:12" s="55" customFormat="1" ht="93" customHeight="1" x14ac:dyDescent="0.4">
      <c r="A2" s="94" t="str">
        <f>Oppsummering!A1:G1</f>
        <v>Skriv inn Bedriftsnavn</v>
      </c>
      <c r="B2" s="98" t="s">
        <v>72</v>
      </c>
      <c r="C2" s="99"/>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1</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44</v>
      </c>
      <c r="J7" s="8" t="s">
        <v>61</v>
      </c>
      <c r="K7" s="102" t="s">
        <v>25</v>
      </c>
      <c r="L7" s="102"/>
    </row>
    <row r="8" spans="1:12" ht="15.75" customHeight="1" x14ac:dyDescent="0.3">
      <c r="A8" s="95"/>
      <c r="B8" s="105" t="s">
        <v>11</v>
      </c>
      <c r="C8" s="50" t="s">
        <v>50</v>
      </c>
      <c r="D8" s="82"/>
      <c r="E8" s="82"/>
      <c r="F8" s="82"/>
      <c r="G8" s="82"/>
      <c r="H8" s="52">
        <f>SUM(D8:G8)</f>
        <v>0</v>
      </c>
      <c r="I8" s="83"/>
      <c r="J8" s="53" t="e">
        <f>(H8*1000)/I8</f>
        <v>#DIV/0!</v>
      </c>
      <c r="K8" s="103"/>
      <c r="L8" s="104"/>
    </row>
    <row r="9" spans="1:12" ht="15.75" customHeight="1" x14ac:dyDescent="0.3">
      <c r="A9" s="95"/>
      <c r="B9" s="106"/>
      <c r="C9" s="50" t="s">
        <v>51</v>
      </c>
      <c r="D9" s="82"/>
      <c r="E9" s="82"/>
      <c r="F9" s="82"/>
      <c r="G9" s="82"/>
      <c r="H9" s="52">
        <f t="shared" ref="H9:H16" si="0">SUM(D9:G9)</f>
        <v>0</v>
      </c>
      <c r="I9" s="83"/>
      <c r="J9" s="53" t="e">
        <f t="shared" ref="J9:J16" si="1">(H9*1000)/I9</f>
        <v>#DIV/0!</v>
      </c>
      <c r="K9" s="86"/>
      <c r="L9" s="87"/>
    </row>
    <row r="10" spans="1:12" ht="15.75" customHeight="1" x14ac:dyDescent="0.3">
      <c r="A10" s="95"/>
      <c r="B10" s="106"/>
      <c r="C10" s="50" t="s">
        <v>52</v>
      </c>
      <c r="D10" s="82"/>
      <c r="E10" s="82"/>
      <c r="F10" s="82"/>
      <c r="G10" s="82"/>
      <c r="H10" s="52">
        <f t="shared" si="0"/>
        <v>0</v>
      </c>
      <c r="I10" s="83"/>
      <c r="J10" s="53" t="e">
        <f t="shared" si="1"/>
        <v>#DIV/0!</v>
      </c>
      <c r="K10" s="86"/>
      <c r="L10" s="87"/>
    </row>
    <row r="11" spans="1:12" ht="15.75" customHeight="1" x14ac:dyDescent="0.3">
      <c r="A11" s="95"/>
      <c r="B11" s="106"/>
      <c r="C11" s="50" t="s">
        <v>53</v>
      </c>
      <c r="D11" s="82"/>
      <c r="E11" s="82"/>
      <c r="F11" s="82"/>
      <c r="G11" s="82"/>
      <c r="H11" s="52">
        <f t="shared" si="0"/>
        <v>0</v>
      </c>
      <c r="I11" s="83"/>
      <c r="J11" s="53" t="e">
        <f t="shared" si="1"/>
        <v>#DIV/0!</v>
      </c>
      <c r="K11" s="86"/>
      <c r="L11" s="87"/>
    </row>
    <row r="12" spans="1:12" ht="15.75" customHeight="1" x14ac:dyDescent="0.3">
      <c r="A12" s="95"/>
      <c r="B12" s="106"/>
      <c r="C12" s="50" t="s">
        <v>54</v>
      </c>
      <c r="D12" s="82"/>
      <c r="E12" s="82"/>
      <c r="F12" s="82"/>
      <c r="G12" s="82"/>
      <c r="H12" s="52">
        <f t="shared" si="0"/>
        <v>0</v>
      </c>
      <c r="I12" s="83"/>
      <c r="J12" s="53" t="e">
        <f t="shared" si="1"/>
        <v>#DIV/0!</v>
      </c>
      <c r="K12" s="86"/>
      <c r="L12" s="87"/>
    </row>
    <row r="13" spans="1:12" ht="15.75" customHeight="1" x14ac:dyDescent="0.3">
      <c r="A13" s="95"/>
      <c r="B13" s="106"/>
      <c r="C13" s="50" t="s">
        <v>55</v>
      </c>
      <c r="D13" s="82"/>
      <c r="E13" s="82"/>
      <c r="F13" s="82"/>
      <c r="G13" s="82"/>
      <c r="H13" s="52">
        <f t="shared" si="0"/>
        <v>0</v>
      </c>
      <c r="I13" s="83"/>
      <c r="J13" s="53" t="e">
        <f t="shared" si="1"/>
        <v>#DIV/0!</v>
      </c>
      <c r="K13" s="86"/>
      <c r="L13" s="87"/>
    </row>
    <row r="14" spans="1:12" ht="15.75" customHeight="1" x14ac:dyDescent="0.3">
      <c r="A14" s="95"/>
      <c r="B14" s="106"/>
      <c r="C14" s="50" t="s">
        <v>56</v>
      </c>
      <c r="D14" s="82"/>
      <c r="E14" s="82"/>
      <c r="F14" s="82"/>
      <c r="G14" s="82"/>
      <c r="H14" s="52">
        <f t="shared" si="0"/>
        <v>0</v>
      </c>
      <c r="I14" s="83"/>
      <c r="J14" s="53" t="e">
        <f t="shared" si="1"/>
        <v>#DIV/0!</v>
      </c>
      <c r="K14" s="86"/>
      <c r="L14" s="87"/>
    </row>
    <row r="15" spans="1:12" ht="15.75" customHeight="1" x14ac:dyDescent="0.3">
      <c r="A15" s="95"/>
      <c r="B15" s="106"/>
      <c r="C15" s="50" t="s">
        <v>57</v>
      </c>
      <c r="D15" s="82"/>
      <c r="E15" s="82"/>
      <c r="F15" s="82"/>
      <c r="G15" s="82"/>
      <c r="H15" s="52">
        <f t="shared" si="0"/>
        <v>0</v>
      </c>
      <c r="I15" s="83"/>
      <c r="J15" s="53" t="e">
        <f t="shared" si="1"/>
        <v>#DIV/0!</v>
      </c>
      <c r="K15" s="86"/>
      <c r="L15" s="87"/>
    </row>
    <row r="16" spans="1:12" ht="15.75" customHeight="1" x14ac:dyDescent="0.3">
      <c r="A16" s="95"/>
      <c r="B16" s="106"/>
      <c r="C16" s="80" t="s">
        <v>58</v>
      </c>
      <c r="D16" s="82"/>
      <c r="E16" s="82"/>
      <c r="F16" s="82"/>
      <c r="G16" s="82"/>
      <c r="H16" s="52">
        <f t="shared" si="0"/>
        <v>0</v>
      </c>
      <c r="I16" s="83"/>
      <c r="J16" s="53" t="e">
        <f t="shared" si="1"/>
        <v>#DIV/0!</v>
      </c>
      <c r="K16" s="86"/>
      <c r="L16" s="87"/>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86"/>
      <c r="L17" s="87"/>
    </row>
    <row r="18" spans="1:12" ht="15.75" customHeight="1" x14ac:dyDescent="0.3">
      <c r="A18" s="95"/>
      <c r="B18" s="105" t="s">
        <v>12</v>
      </c>
      <c r="C18" s="50" t="s">
        <v>50</v>
      </c>
      <c r="D18" s="82"/>
      <c r="E18" s="82"/>
      <c r="F18" s="82"/>
      <c r="G18" s="82"/>
      <c r="H18" s="52">
        <f>SUM(D18:G18)</f>
        <v>0</v>
      </c>
      <c r="I18" s="83"/>
      <c r="J18" s="53" t="e">
        <f>(H18*1000)/I18</f>
        <v>#DIV/0!</v>
      </c>
      <c r="K18" s="103"/>
      <c r="L18" s="104"/>
    </row>
    <row r="19" spans="1:12" ht="15.75" customHeight="1" x14ac:dyDescent="0.3">
      <c r="A19" s="95"/>
      <c r="B19" s="108"/>
      <c r="C19" s="50" t="s">
        <v>51</v>
      </c>
      <c r="D19" s="82"/>
      <c r="E19" s="82"/>
      <c r="F19" s="82"/>
      <c r="G19" s="82"/>
      <c r="H19" s="52">
        <f t="shared" ref="H19:H26" si="3">SUM(D19:G19)</f>
        <v>0</v>
      </c>
      <c r="I19" s="83"/>
      <c r="J19" s="53" t="e">
        <f t="shared" ref="J19:J26" si="4">(H19*1000)/I19</f>
        <v>#DIV/0!</v>
      </c>
      <c r="K19" s="86"/>
      <c r="L19" s="87"/>
    </row>
    <row r="20" spans="1:12" ht="15.75" customHeight="1" x14ac:dyDescent="0.3">
      <c r="A20" s="95"/>
      <c r="B20" s="108"/>
      <c r="C20" s="50" t="s">
        <v>52</v>
      </c>
      <c r="D20" s="82"/>
      <c r="E20" s="82"/>
      <c r="F20" s="82"/>
      <c r="G20" s="82"/>
      <c r="H20" s="52">
        <f t="shared" si="3"/>
        <v>0</v>
      </c>
      <c r="I20" s="83"/>
      <c r="J20" s="53" t="e">
        <f t="shared" si="4"/>
        <v>#DIV/0!</v>
      </c>
      <c r="K20" s="86"/>
      <c r="L20" s="87"/>
    </row>
    <row r="21" spans="1:12" ht="15.75" customHeight="1" x14ac:dyDescent="0.3">
      <c r="A21" s="95"/>
      <c r="B21" s="108"/>
      <c r="C21" s="50" t="s">
        <v>53</v>
      </c>
      <c r="D21" s="82"/>
      <c r="E21" s="82"/>
      <c r="F21" s="82"/>
      <c r="G21" s="82"/>
      <c r="H21" s="52">
        <f t="shared" si="3"/>
        <v>0</v>
      </c>
      <c r="I21" s="83"/>
      <c r="J21" s="53" t="e">
        <f t="shared" si="4"/>
        <v>#DIV/0!</v>
      </c>
      <c r="K21" s="86"/>
      <c r="L21" s="87"/>
    </row>
    <row r="22" spans="1:12" ht="15.75" customHeight="1" x14ac:dyDescent="0.3">
      <c r="A22" s="95"/>
      <c r="B22" s="108"/>
      <c r="C22" s="50" t="s">
        <v>54</v>
      </c>
      <c r="D22" s="82"/>
      <c r="E22" s="82"/>
      <c r="F22" s="82"/>
      <c r="G22" s="82"/>
      <c r="H22" s="52">
        <f t="shared" si="3"/>
        <v>0</v>
      </c>
      <c r="I22" s="83"/>
      <c r="J22" s="53" t="e">
        <f t="shared" si="4"/>
        <v>#DIV/0!</v>
      </c>
      <c r="K22" s="86"/>
      <c r="L22" s="87"/>
    </row>
    <row r="23" spans="1:12" ht="15.75" customHeight="1" x14ac:dyDescent="0.3">
      <c r="A23" s="95"/>
      <c r="B23" s="108"/>
      <c r="C23" s="50" t="s">
        <v>55</v>
      </c>
      <c r="D23" s="82"/>
      <c r="E23" s="82"/>
      <c r="F23" s="82"/>
      <c r="G23" s="82"/>
      <c r="H23" s="52">
        <f t="shared" si="3"/>
        <v>0</v>
      </c>
      <c r="I23" s="83"/>
      <c r="J23" s="53" t="e">
        <f t="shared" si="4"/>
        <v>#DIV/0!</v>
      </c>
      <c r="K23" s="86"/>
      <c r="L23" s="87"/>
    </row>
    <row r="24" spans="1:12" ht="15.75" customHeight="1" x14ac:dyDescent="0.3">
      <c r="A24" s="95"/>
      <c r="B24" s="108"/>
      <c r="C24" s="50" t="s">
        <v>56</v>
      </c>
      <c r="D24" s="82"/>
      <c r="E24" s="82"/>
      <c r="F24" s="82"/>
      <c r="G24" s="82"/>
      <c r="H24" s="52">
        <f t="shared" si="3"/>
        <v>0</v>
      </c>
      <c r="I24" s="83"/>
      <c r="J24" s="53" t="e">
        <f t="shared" si="4"/>
        <v>#DIV/0!</v>
      </c>
      <c r="K24" s="86"/>
      <c r="L24" s="87"/>
    </row>
    <row r="25" spans="1:12" ht="15.75" customHeight="1" x14ac:dyDescent="0.3">
      <c r="A25" s="95"/>
      <c r="B25" s="108"/>
      <c r="C25" s="50" t="s">
        <v>57</v>
      </c>
      <c r="D25" s="82"/>
      <c r="E25" s="82"/>
      <c r="F25" s="82"/>
      <c r="G25" s="82"/>
      <c r="H25" s="52">
        <f t="shared" si="3"/>
        <v>0</v>
      </c>
      <c r="I25" s="83"/>
      <c r="J25" s="53" t="e">
        <f t="shared" si="4"/>
        <v>#DIV/0!</v>
      </c>
      <c r="K25" s="86"/>
      <c r="L25" s="87"/>
    </row>
    <row r="26" spans="1:12" ht="15.75" customHeight="1" x14ac:dyDescent="0.3">
      <c r="A26" s="95"/>
      <c r="B26" s="108"/>
      <c r="C26" s="80" t="s">
        <v>58</v>
      </c>
      <c r="D26" s="82"/>
      <c r="E26" s="82"/>
      <c r="F26" s="82"/>
      <c r="G26" s="82"/>
      <c r="H26" s="52">
        <f t="shared" si="3"/>
        <v>0</v>
      </c>
      <c r="I26" s="83"/>
      <c r="J26" s="53" t="e">
        <f t="shared" si="4"/>
        <v>#DIV/0!</v>
      </c>
      <c r="K26" s="86"/>
      <c r="L26" s="87"/>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86"/>
      <c r="L27" s="87"/>
    </row>
    <row r="28" spans="1:12" ht="15.75" customHeight="1" x14ac:dyDescent="0.3">
      <c r="A28" s="95"/>
      <c r="B28" s="105" t="s">
        <v>13</v>
      </c>
      <c r="C28" s="50" t="s">
        <v>50</v>
      </c>
      <c r="D28" s="82"/>
      <c r="E28" s="82"/>
      <c r="F28" s="82"/>
      <c r="G28" s="82"/>
      <c r="H28" s="52">
        <f>SUM(D28:G28)</f>
        <v>0</v>
      </c>
      <c r="I28" s="83"/>
      <c r="J28" s="53" t="e">
        <f>(H28*1000)/I28</f>
        <v>#DIV/0!</v>
      </c>
      <c r="K28" s="103"/>
      <c r="L28" s="104"/>
    </row>
    <row r="29" spans="1:12" ht="15.75" customHeight="1" x14ac:dyDescent="0.3">
      <c r="A29" s="95"/>
      <c r="B29" s="108"/>
      <c r="C29" s="50" t="s">
        <v>51</v>
      </c>
      <c r="D29" s="82"/>
      <c r="E29" s="82"/>
      <c r="F29" s="82"/>
      <c r="G29" s="82"/>
      <c r="H29" s="52">
        <f t="shared" ref="H29:H36" si="10">SUM(D29:G29)</f>
        <v>0</v>
      </c>
      <c r="I29" s="83"/>
      <c r="J29" s="53" t="e">
        <f t="shared" ref="J29:J36" si="11">(H29*1000)/I29</f>
        <v>#DIV/0!</v>
      </c>
      <c r="K29" s="86"/>
      <c r="L29" s="87"/>
    </row>
    <row r="30" spans="1:12" ht="15.75" customHeight="1" x14ac:dyDescent="0.3">
      <c r="A30" s="95"/>
      <c r="B30" s="108"/>
      <c r="C30" s="50" t="s">
        <v>52</v>
      </c>
      <c r="D30" s="82"/>
      <c r="E30" s="82"/>
      <c r="F30" s="82"/>
      <c r="G30" s="82"/>
      <c r="H30" s="52">
        <f t="shared" si="10"/>
        <v>0</v>
      </c>
      <c r="I30" s="83"/>
      <c r="J30" s="53" t="e">
        <f t="shared" si="11"/>
        <v>#DIV/0!</v>
      </c>
      <c r="K30" s="86"/>
      <c r="L30" s="87"/>
    </row>
    <row r="31" spans="1:12" ht="15.75" customHeight="1" x14ac:dyDescent="0.3">
      <c r="A31" s="95"/>
      <c r="B31" s="108"/>
      <c r="C31" s="50" t="s">
        <v>53</v>
      </c>
      <c r="D31" s="82"/>
      <c r="E31" s="82"/>
      <c r="F31" s="82"/>
      <c r="G31" s="82"/>
      <c r="H31" s="52">
        <f t="shared" si="10"/>
        <v>0</v>
      </c>
      <c r="I31" s="83"/>
      <c r="J31" s="53" t="e">
        <f t="shared" si="11"/>
        <v>#DIV/0!</v>
      </c>
      <c r="K31" s="86"/>
      <c r="L31" s="87"/>
    </row>
    <row r="32" spans="1:12" ht="15.75" customHeight="1" x14ac:dyDescent="0.3">
      <c r="A32" s="95"/>
      <c r="B32" s="108"/>
      <c r="C32" s="50" t="s">
        <v>54</v>
      </c>
      <c r="D32" s="82"/>
      <c r="E32" s="82"/>
      <c r="F32" s="82"/>
      <c r="G32" s="82"/>
      <c r="H32" s="52">
        <f t="shared" si="10"/>
        <v>0</v>
      </c>
      <c r="I32" s="83"/>
      <c r="J32" s="53" t="e">
        <f t="shared" si="11"/>
        <v>#DIV/0!</v>
      </c>
      <c r="K32" s="86"/>
      <c r="L32" s="87"/>
    </row>
    <row r="33" spans="1:12" ht="15.75" customHeight="1" x14ac:dyDescent="0.3">
      <c r="A33" s="95"/>
      <c r="B33" s="108"/>
      <c r="C33" s="50" t="s">
        <v>55</v>
      </c>
      <c r="D33" s="82"/>
      <c r="E33" s="82"/>
      <c r="F33" s="82"/>
      <c r="G33" s="82"/>
      <c r="H33" s="52">
        <f t="shared" si="10"/>
        <v>0</v>
      </c>
      <c r="I33" s="83"/>
      <c r="J33" s="53" t="e">
        <f t="shared" si="11"/>
        <v>#DIV/0!</v>
      </c>
      <c r="K33" s="86"/>
      <c r="L33" s="87"/>
    </row>
    <row r="34" spans="1:12" ht="15.75" customHeight="1" x14ac:dyDescent="0.3">
      <c r="A34" s="95"/>
      <c r="B34" s="108"/>
      <c r="C34" s="50" t="s">
        <v>56</v>
      </c>
      <c r="D34" s="82"/>
      <c r="E34" s="82"/>
      <c r="F34" s="82"/>
      <c r="G34" s="82"/>
      <c r="H34" s="52">
        <f t="shared" si="10"/>
        <v>0</v>
      </c>
      <c r="I34" s="83"/>
      <c r="J34" s="53" t="e">
        <f t="shared" si="11"/>
        <v>#DIV/0!</v>
      </c>
      <c r="K34" s="86"/>
      <c r="L34" s="87"/>
    </row>
    <row r="35" spans="1:12" ht="15.75" customHeight="1" x14ac:dyDescent="0.3">
      <c r="A35" s="95"/>
      <c r="B35" s="108"/>
      <c r="C35" s="50" t="s">
        <v>57</v>
      </c>
      <c r="D35" s="82"/>
      <c r="E35" s="82"/>
      <c r="F35" s="82"/>
      <c r="G35" s="82"/>
      <c r="H35" s="52">
        <f t="shared" si="10"/>
        <v>0</v>
      </c>
      <c r="I35" s="83"/>
      <c r="J35" s="53" t="e">
        <f t="shared" si="11"/>
        <v>#DIV/0!</v>
      </c>
      <c r="K35" s="86"/>
      <c r="L35" s="87"/>
    </row>
    <row r="36" spans="1:12" ht="15.75" customHeight="1" x14ac:dyDescent="0.3">
      <c r="A36" s="95"/>
      <c r="B36" s="108"/>
      <c r="C36" s="80" t="s">
        <v>58</v>
      </c>
      <c r="D36" s="82"/>
      <c r="E36" s="82"/>
      <c r="F36" s="82"/>
      <c r="G36" s="82"/>
      <c r="H36" s="52">
        <f t="shared" si="10"/>
        <v>0</v>
      </c>
      <c r="I36" s="83"/>
      <c r="J36" s="53" t="e">
        <f t="shared" si="11"/>
        <v>#DIV/0!</v>
      </c>
      <c r="K36" s="86"/>
      <c r="L36" s="87"/>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86"/>
      <c r="L37" s="87"/>
    </row>
    <row r="38" spans="1:12" ht="15.75" customHeight="1" x14ac:dyDescent="0.3">
      <c r="A38" s="95"/>
      <c r="B38" s="105" t="s">
        <v>14</v>
      </c>
      <c r="C38" s="50" t="s">
        <v>50</v>
      </c>
      <c r="D38" s="82"/>
      <c r="E38" s="82"/>
      <c r="F38" s="82"/>
      <c r="G38" s="82"/>
      <c r="H38" s="52">
        <f>SUM(D38:G38)</f>
        <v>0</v>
      </c>
      <c r="I38" s="83"/>
      <c r="J38" s="53" t="e">
        <f>(H38*1000)/I38</f>
        <v>#DIV/0!</v>
      </c>
      <c r="K38" s="103"/>
      <c r="L38" s="104"/>
    </row>
    <row r="39" spans="1:12" ht="15.75" customHeight="1" x14ac:dyDescent="0.3">
      <c r="A39" s="95"/>
      <c r="B39" s="108"/>
      <c r="C39" s="50" t="s">
        <v>51</v>
      </c>
      <c r="D39" s="82"/>
      <c r="E39" s="82"/>
      <c r="F39" s="82"/>
      <c r="G39" s="82"/>
      <c r="H39" s="52">
        <f t="shared" ref="H39:H46" si="17">SUM(D39:G39)</f>
        <v>0</v>
      </c>
      <c r="I39" s="83"/>
      <c r="J39" s="53" t="e">
        <f t="shared" ref="J39:J46" si="18">(H39*1000)/I39</f>
        <v>#DIV/0!</v>
      </c>
      <c r="K39" s="86"/>
      <c r="L39" s="87"/>
    </row>
    <row r="40" spans="1:12" ht="15.75" customHeight="1" x14ac:dyDescent="0.3">
      <c r="A40" s="95"/>
      <c r="B40" s="108"/>
      <c r="C40" s="50" t="s">
        <v>52</v>
      </c>
      <c r="D40" s="82"/>
      <c r="E40" s="82"/>
      <c r="F40" s="82"/>
      <c r="G40" s="82"/>
      <c r="H40" s="52">
        <f t="shared" si="17"/>
        <v>0</v>
      </c>
      <c r="I40" s="83"/>
      <c r="J40" s="53" t="e">
        <f t="shared" si="18"/>
        <v>#DIV/0!</v>
      </c>
      <c r="K40" s="86"/>
      <c r="L40" s="87"/>
    </row>
    <row r="41" spans="1:12" ht="15.75" customHeight="1" x14ac:dyDescent="0.3">
      <c r="A41" s="95"/>
      <c r="B41" s="108"/>
      <c r="C41" s="50" t="s">
        <v>53</v>
      </c>
      <c r="D41" s="82"/>
      <c r="E41" s="82"/>
      <c r="F41" s="82"/>
      <c r="G41" s="82"/>
      <c r="H41" s="52">
        <f t="shared" si="17"/>
        <v>0</v>
      </c>
      <c r="I41" s="83"/>
      <c r="J41" s="53" t="e">
        <f t="shared" si="18"/>
        <v>#DIV/0!</v>
      </c>
      <c r="K41" s="86"/>
      <c r="L41" s="87"/>
    </row>
    <row r="42" spans="1:12" ht="15.75" customHeight="1" x14ac:dyDescent="0.3">
      <c r="A42" s="95"/>
      <c r="B42" s="108"/>
      <c r="C42" s="50" t="s">
        <v>54</v>
      </c>
      <c r="D42" s="82"/>
      <c r="E42" s="82"/>
      <c r="F42" s="82"/>
      <c r="G42" s="82"/>
      <c r="H42" s="52">
        <f t="shared" si="17"/>
        <v>0</v>
      </c>
      <c r="I42" s="83"/>
      <c r="J42" s="53" t="e">
        <f t="shared" si="18"/>
        <v>#DIV/0!</v>
      </c>
      <c r="K42" s="86"/>
      <c r="L42" s="87"/>
    </row>
    <row r="43" spans="1:12" ht="15.75" customHeight="1" x14ac:dyDescent="0.3">
      <c r="A43" s="95"/>
      <c r="B43" s="108"/>
      <c r="C43" s="50" t="s">
        <v>55</v>
      </c>
      <c r="D43" s="82"/>
      <c r="E43" s="82"/>
      <c r="F43" s="82"/>
      <c r="G43" s="82"/>
      <c r="H43" s="52">
        <f t="shared" si="17"/>
        <v>0</v>
      </c>
      <c r="I43" s="83"/>
      <c r="J43" s="53" t="e">
        <f t="shared" si="18"/>
        <v>#DIV/0!</v>
      </c>
      <c r="K43" s="86"/>
      <c r="L43" s="87"/>
    </row>
    <row r="44" spans="1:12" ht="15.75" customHeight="1" x14ac:dyDescent="0.3">
      <c r="A44" s="95"/>
      <c r="B44" s="108"/>
      <c r="C44" s="50" t="s">
        <v>56</v>
      </c>
      <c r="D44" s="82"/>
      <c r="E44" s="82"/>
      <c r="F44" s="82"/>
      <c r="G44" s="82"/>
      <c r="H44" s="52">
        <f t="shared" si="17"/>
        <v>0</v>
      </c>
      <c r="I44" s="83"/>
      <c r="J44" s="53" t="e">
        <f t="shared" si="18"/>
        <v>#DIV/0!</v>
      </c>
      <c r="K44" s="86"/>
      <c r="L44" s="87"/>
    </row>
    <row r="45" spans="1:12" ht="15.75" customHeight="1" x14ac:dyDescent="0.3">
      <c r="A45" s="95"/>
      <c r="B45" s="108"/>
      <c r="C45" s="50" t="s">
        <v>57</v>
      </c>
      <c r="D45" s="82"/>
      <c r="E45" s="82"/>
      <c r="F45" s="82"/>
      <c r="G45" s="82"/>
      <c r="H45" s="52">
        <f t="shared" si="17"/>
        <v>0</v>
      </c>
      <c r="I45" s="83"/>
      <c r="J45" s="53" t="e">
        <f t="shared" si="18"/>
        <v>#DIV/0!</v>
      </c>
      <c r="K45" s="86"/>
      <c r="L45" s="87"/>
    </row>
    <row r="46" spans="1:12" ht="15.75" customHeight="1" x14ac:dyDescent="0.3">
      <c r="A46" s="95"/>
      <c r="B46" s="108"/>
      <c r="C46" s="80" t="s">
        <v>58</v>
      </c>
      <c r="D46" s="82"/>
      <c r="E46" s="82"/>
      <c r="F46" s="82"/>
      <c r="G46" s="82"/>
      <c r="H46" s="52">
        <f t="shared" si="17"/>
        <v>0</v>
      </c>
      <c r="I46" s="83"/>
      <c r="J46" s="53" t="e">
        <f t="shared" si="18"/>
        <v>#DIV/0!</v>
      </c>
      <c r="K46" s="86"/>
      <c r="L46" s="87"/>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86"/>
      <c r="L47" s="87"/>
    </row>
    <row r="48" spans="1:12" ht="15.75" customHeight="1" x14ac:dyDescent="0.3">
      <c r="A48" s="95"/>
      <c r="B48" s="105" t="s">
        <v>15</v>
      </c>
      <c r="C48" s="50" t="s">
        <v>50</v>
      </c>
      <c r="D48" s="82"/>
      <c r="E48" s="82"/>
      <c r="F48" s="82"/>
      <c r="G48" s="82"/>
      <c r="H48" s="52">
        <f>SUM(D48:G48)</f>
        <v>0</v>
      </c>
      <c r="I48" s="83"/>
      <c r="J48" s="53" t="e">
        <f>(H48*1000)/I48</f>
        <v>#DIV/0!</v>
      </c>
      <c r="K48" s="103"/>
      <c r="L48" s="104"/>
    </row>
    <row r="49" spans="1:12" ht="15.75" customHeight="1" x14ac:dyDescent="0.3">
      <c r="A49" s="95"/>
      <c r="B49" s="108"/>
      <c r="C49" s="50" t="s">
        <v>51</v>
      </c>
      <c r="D49" s="82"/>
      <c r="E49" s="82"/>
      <c r="F49" s="82"/>
      <c r="G49" s="82"/>
      <c r="H49" s="52">
        <f t="shared" ref="H49:H56" si="24">SUM(D49:G49)</f>
        <v>0</v>
      </c>
      <c r="I49" s="83"/>
      <c r="J49" s="53" t="e">
        <f t="shared" ref="J49:J56" si="25">(H49*1000)/I49</f>
        <v>#DIV/0!</v>
      </c>
      <c r="K49" s="86"/>
      <c r="L49" s="87"/>
    </row>
    <row r="50" spans="1:12" ht="15.75" customHeight="1" x14ac:dyDescent="0.3">
      <c r="A50" s="95"/>
      <c r="B50" s="108"/>
      <c r="C50" s="50" t="s">
        <v>52</v>
      </c>
      <c r="D50" s="82"/>
      <c r="E50" s="82"/>
      <c r="F50" s="82"/>
      <c r="G50" s="82"/>
      <c r="H50" s="52">
        <f t="shared" si="24"/>
        <v>0</v>
      </c>
      <c r="I50" s="83"/>
      <c r="J50" s="53" t="e">
        <f t="shared" si="25"/>
        <v>#DIV/0!</v>
      </c>
      <c r="K50" s="86"/>
      <c r="L50" s="87"/>
    </row>
    <row r="51" spans="1:12" ht="15.75" customHeight="1" x14ac:dyDescent="0.3">
      <c r="A51" s="95"/>
      <c r="B51" s="108"/>
      <c r="C51" s="50" t="s">
        <v>53</v>
      </c>
      <c r="D51" s="82"/>
      <c r="E51" s="82"/>
      <c r="F51" s="82"/>
      <c r="G51" s="82"/>
      <c r="H51" s="52">
        <f t="shared" si="24"/>
        <v>0</v>
      </c>
      <c r="I51" s="83"/>
      <c r="J51" s="53" t="e">
        <f t="shared" si="25"/>
        <v>#DIV/0!</v>
      </c>
      <c r="K51" s="86"/>
      <c r="L51" s="87"/>
    </row>
    <row r="52" spans="1:12" ht="15.75" customHeight="1" x14ac:dyDescent="0.3">
      <c r="A52" s="95"/>
      <c r="B52" s="108"/>
      <c r="C52" s="50" t="s">
        <v>54</v>
      </c>
      <c r="D52" s="82"/>
      <c r="E52" s="82"/>
      <c r="F52" s="82"/>
      <c r="G52" s="82"/>
      <c r="H52" s="52">
        <f t="shared" si="24"/>
        <v>0</v>
      </c>
      <c r="I52" s="83"/>
      <c r="J52" s="53" t="e">
        <f t="shared" si="25"/>
        <v>#DIV/0!</v>
      </c>
      <c r="K52" s="86"/>
      <c r="L52" s="87"/>
    </row>
    <row r="53" spans="1:12" ht="15.75" customHeight="1" x14ac:dyDescent="0.3">
      <c r="A53" s="95"/>
      <c r="B53" s="108"/>
      <c r="C53" s="50" t="s">
        <v>55</v>
      </c>
      <c r="D53" s="82"/>
      <c r="E53" s="82"/>
      <c r="F53" s="82"/>
      <c r="G53" s="82"/>
      <c r="H53" s="52">
        <f t="shared" si="24"/>
        <v>0</v>
      </c>
      <c r="I53" s="83"/>
      <c r="J53" s="53" t="e">
        <f t="shared" si="25"/>
        <v>#DIV/0!</v>
      </c>
      <c r="K53" s="86"/>
      <c r="L53" s="87"/>
    </row>
    <row r="54" spans="1:12" ht="15.75" customHeight="1" x14ac:dyDescent="0.3">
      <c r="A54" s="95"/>
      <c r="B54" s="108"/>
      <c r="C54" s="50" t="s">
        <v>56</v>
      </c>
      <c r="D54" s="82"/>
      <c r="E54" s="82"/>
      <c r="F54" s="82"/>
      <c r="G54" s="82"/>
      <c r="H54" s="52">
        <f t="shared" si="24"/>
        <v>0</v>
      </c>
      <c r="I54" s="83"/>
      <c r="J54" s="53" t="e">
        <f t="shared" si="25"/>
        <v>#DIV/0!</v>
      </c>
      <c r="K54" s="86"/>
      <c r="L54" s="87"/>
    </row>
    <row r="55" spans="1:12" ht="15.75" customHeight="1" x14ac:dyDescent="0.3">
      <c r="A55" s="95"/>
      <c r="B55" s="108"/>
      <c r="C55" s="50" t="s">
        <v>57</v>
      </c>
      <c r="D55" s="82"/>
      <c r="E55" s="82"/>
      <c r="F55" s="82"/>
      <c r="G55" s="82"/>
      <c r="H55" s="52">
        <f t="shared" si="24"/>
        <v>0</v>
      </c>
      <c r="I55" s="83"/>
      <c r="J55" s="53" t="e">
        <f t="shared" si="25"/>
        <v>#DIV/0!</v>
      </c>
      <c r="K55" s="86"/>
      <c r="L55" s="87"/>
    </row>
    <row r="56" spans="1:12" ht="15.75" customHeight="1" x14ac:dyDescent="0.3">
      <c r="A56" s="95"/>
      <c r="B56" s="108"/>
      <c r="C56" s="80" t="s">
        <v>58</v>
      </c>
      <c r="D56" s="82"/>
      <c r="E56" s="82"/>
      <c r="F56" s="82"/>
      <c r="G56" s="82"/>
      <c r="H56" s="52">
        <f t="shared" si="24"/>
        <v>0</v>
      </c>
      <c r="I56" s="83"/>
      <c r="J56" s="53" t="e">
        <f t="shared" si="25"/>
        <v>#DIV/0!</v>
      </c>
      <c r="K56" s="86"/>
      <c r="L56" s="87"/>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86"/>
      <c r="L57" s="87"/>
    </row>
    <row r="58" spans="1:12" ht="15.75" customHeight="1" x14ac:dyDescent="0.3">
      <c r="A58" s="95"/>
      <c r="B58" s="105" t="s">
        <v>16</v>
      </c>
      <c r="C58" s="50" t="s">
        <v>50</v>
      </c>
      <c r="D58" s="82"/>
      <c r="E58" s="82"/>
      <c r="F58" s="82"/>
      <c r="G58" s="82"/>
      <c r="H58" s="52">
        <f>SUM(D58:G58)</f>
        <v>0</v>
      </c>
      <c r="I58" s="83"/>
      <c r="J58" s="53" t="e">
        <f>(H58*1000)/I58</f>
        <v>#DIV/0!</v>
      </c>
      <c r="K58" s="103"/>
      <c r="L58" s="104"/>
    </row>
    <row r="59" spans="1:12" ht="15.75" customHeight="1" x14ac:dyDescent="0.3">
      <c r="A59" s="95"/>
      <c r="B59" s="108"/>
      <c r="C59" s="50" t="s">
        <v>51</v>
      </c>
      <c r="D59" s="82"/>
      <c r="E59" s="82"/>
      <c r="F59" s="82"/>
      <c r="G59" s="82"/>
      <c r="H59" s="52">
        <f t="shared" ref="H59:H66" si="31">SUM(D59:G59)</f>
        <v>0</v>
      </c>
      <c r="I59" s="83"/>
      <c r="J59" s="53" t="e">
        <f t="shared" ref="J59:J66" si="32">(H59*1000)/I59</f>
        <v>#DIV/0!</v>
      </c>
      <c r="K59" s="86"/>
      <c r="L59" s="87"/>
    </row>
    <row r="60" spans="1:12" ht="15.75" customHeight="1" x14ac:dyDescent="0.3">
      <c r="A60" s="95"/>
      <c r="B60" s="108"/>
      <c r="C60" s="50" t="s">
        <v>52</v>
      </c>
      <c r="D60" s="82"/>
      <c r="E60" s="82"/>
      <c r="F60" s="82"/>
      <c r="G60" s="82"/>
      <c r="H60" s="52">
        <f t="shared" si="31"/>
        <v>0</v>
      </c>
      <c r="I60" s="83"/>
      <c r="J60" s="53" t="e">
        <f t="shared" si="32"/>
        <v>#DIV/0!</v>
      </c>
      <c r="K60" s="86"/>
      <c r="L60" s="87"/>
    </row>
    <row r="61" spans="1:12" ht="15.75" customHeight="1" x14ac:dyDescent="0.3">
      <c r="A61" s="95"/>
      <c r="B61" s="108"/>
      <c r="C61" s="50" t="s">
        <v>53</v>
      </c>
      <c r="D61" s="82"/>
      <c r="E61" s="82"/>
      <c r="F61" s="82"/>
      <c r="G61" s="82"/>
      <c r="H61" s="52">
        <f t="shared" si="31"/>
        <v>0</v>
      </c>
      <c r="I61" s="83"/>
      <c r="J61" s="53" t="e">
        <f t="shared" si="32"/>
        <v>#DIV/0!</v>
      </c>
      <c r="K61" s="86"/>
      <c r="L61" s="87"/>
    </row>
    <row r="62" spans="1:12" ht="15.75" customHeight="1" x14ac:dyDescent="0.3">
      <c r="A62" s="95"/>
      <c r="B62" s="108"/>
      <c r="C62" s="50" t="s">
        <v>54</v>
      </c>
      <c r="D62" s="82"/>
      <c r="E62" s="82"/>
      <c r="F62" s="82"/>
      <c r="G62" s="82"/>
      <c r="H62" s="52">
        <f t="shared" si="31"/>
        <v>0</v>
      </c>
      <c r="I62" s="83"/>
      <c r="J62" s="53" t="e">
        <f t="shared" si="32"/>
        <v>#DIV/0!</v>
      </c>
      <c r="K62" s="86"/>
      <c r="L62" s="87"/>
    </row>
    <row r="63" spans="1:12" ht="15.75" customHeight="1" x14ac:dyDescent="0.3">
      <c r="A63" s="95"/>
      <c r="B63" s="108"/>
      <c r="C63" s="50" t="s">
        <v>55</v>
      </c>
      <c r="D63" s="82"/>
      <c r="E63" s="82"/>
      <c r="F63" s="82"/>
      <c r="G63" s="82"/>
      <c r="H63" s="52">
        <f t="shared" si="31"/>
        <v>0</v>
      </c>
      <c r="I63" s="83"/>
      <c r="J63" s="53" t="e">
        <f t="shared" si="32"/>
        <v>#DIV/0!</v>
      </c>
      <c r="K63" s="86"/>
      <c r="L63" s="87"/>
    </row>
    <row r="64" spans="1:12" ht="15.75" customHeight="1" x14ac:dyDescent="0.3">
      <c r="A64" s="95"/>
      <c r="B64" s="108"/>
      <c r="C64" s="50" t="s">
        <v>56</v>
      </c>
      <c r="D64" s="82"/>
      <c r="E64" s="82"/>
      <c r="F64" s="82"/>
      <c r="G64" s="82"/>
      <c r="H64" s="52">
        <f t="shared" si="31"/>
        <v>0</v>
      </c>
      <c r="I64" s="83"/>
      <c r="J64" s="53" t="e">
        <f t="shared" si="32"/>
        <v>#DIV/0!</v>
      </c>
      <c r="K64" s="86"/>
      <c r="L64" s="87"/>
    </row>
    <row r="65" spans="1:12" ht="15.75" customHeight="1" x14ac:dyDescent="0.3">
      <c r="A65" s="95"/>
      <c r="B65" s="108"/>
      <c r="C65" s="50" t="s">
        <v>57</v>
      </c>
      <c r="D65" s="82"/>
      <c r="E65" s="82"/>
      <c r="F65" s="82"/>
      <c r="G65" s="82"/>
      <c r="H65" s="52">
        <f t="shared" si="31"/>
        <v>0</v>
      </c>
      <c r="I65" s="83"/>
      <c r="J65" s="53" t="e">
        <f t="shared" si="32"/>
        <v>#DIV/0!</v>
      </c>
      <c r="K65" s="86"/>
      <c r="L65" s="87"/>
    </row>
    <row r="66" spans="1:12" ht="15.75" customHeight="1" x14ac:dyDescent="0.3">
      <c r="A66" s="95"/>
      <c r="B66" s="108"/>
      <c r="C66" s="80" t="s">
        <v>58</v>
      </c>
      <c r="D66" s="82"/>
      <c r="E66" s="82"/>
      <c r="F66" s="82"/>
      <c r="G66" s="82"/>
      <c r="H66" s="52">
        <f t="shared" si="31"/>
        <v>0</v>
      </c>
      <c r="I66" s="83"/>
      <c r="J66" s="53" t="e">
        <f t="shared" si="32"/>
        <v>#DIV/0!</v>
      </c>
      <c r="K66" s="86"/>
      <c r="L66" s="87"/>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86"/>
      <c r="L67" s="87"/>
    </row>
    <row r="68" spans="1:12" ht="15.75" customHeight="1" x14ac:dyDescent="0.3">
      <c r="A68" s="95"/>
      <c r="B68" s="109" t="s">
        <v>17</v>
      </c>
      <c r="C68" s="50" t="s">
        <v>50</v>
      </c>
      <c r="D68" s="82"/>
      <c r="E68" s="82"/>
      <c r="F68" s="82"/>
      <c r="G68" s="82"/>
      <c r="H68" s="52">
        <f>SUM(D68:G68)</f>
        <v>0</v>
      </c>
      <c r="I68" s="83"/>
      <c r="J68" s="53" t="e">
        <f>(H68*1000)/I68</f>
        <v>#DIV/0!</v>
      </c>
      <c r="K68" s="103"/>
      <c r="L68" s="104"/>
    </row>
    <row r="69" spans="1:12" ht="15.75" customHeight="1" x14ac:dyDescent="0.3">
      <c r="A69" s="95"/>
      <c r="B69" s="110"/>
      <c r="C69" s="50" t="s">
        <v>51</v>
      </c>
      <c r="D69" s="82"/>
      <c r="E69" s="82"/>
      <c r="F69" s="82"/>
      <c r="G69" s="82"/>
      <c r="H69" s="52">
        <f t="shared" ref="H69:H76" si="38">SUM(D69:G69)</f>
        <v>0</v>
      </c>
      <c r="I69" s="83"/>
      <c r="J69" s="53" t="e">
        <f t="shared" ref="J69:J76" si="39">(H69*1000)/I69</f>
        <v>#DIV/0!</v>
      </c>
      <c r="K69" s="86"/>
      <c r="L69" s="87"/>
    </row>
    <row r="70" spans="1:12" ht="15.75" customHeight="1" x14ac:dyDescent="0.3">
      <c r="A70" s="95"/>
      <c r="B70" s="110"/>
      <c r="C70" s="50" t="s">
        <v>52</v>
      </c>
      <c r="D70" s="82"/>
      <c r="E70" s="82"/>
      <c r="F70" s="82"/>
      <c r="G70" s="82"/>
      <c r="H70" s="52">
        <f t="shared" si="38"/>
        <v>0</v>
      </c>
      <c r="I70" s="83"/>
      <c r="J70" s="53" t="e">
        <f t="shared" si="39"/>
        <v>#DIV/0!</v>
      </c>
      <c r="K70" s="86"/>
      <c r="L70" s="87"/>
    </row>
    <row r="71" spans="1:12" ht="15.75" customHeight="1" x14ac:dyDescent="0.3">
      <c r="A71" s="95"/>
      <c r="B71" s="110"/>
      <c r="C71" s="50" t="s">
        <v>53</v>
      </c>
      <c r="D71" s="82"/>
      <c r="E71" s="82"/>
      <c r="F71" s="82"/>
      <c r="G71" s="82"/>
      <c r="H71" s="52">
        <f t="shared" si="38"/>
        <v>0</v>
      </c>
      <c r="I71" s="83"/>
      <c r="J71" s="53" t="e">
        <f t="shared" si="39"/>
        <v>#DIV/0!</v>
      </c>
      <c r="K71" s="86"/>
      <c r="L71" s="87"/>
    </row>
    <row r="72" spans="1:12" ht="15.75" customHeight="1" x14ac:dyDescent="0.3">
      <c r="A72" s="95"/>
      <c r="B72" s="110"/>
      <c r="C72" s="50" t="s">
        <v>54</v>
      </c>
      <c r="D72" s="82"/>
      <c r="E72" s="82"/>
      <c r="F72" s="82"/>
      <c r="G72" s="82"/>
      <c r="H72" s="52">
        <f t="shared" si="38"/>
        <v>0</v>
      </c>
      <c r="I72" s="83"/>
      <c r="J72" s="53" t="e">
        <f t="shared" si="39"/>
        <v>#DIV/0!</v>
      </c>
      <c r="K72" s="86"/>
      <c r="L72" s="87"/>
    </row>
    <row r="73" spans="1:12" ht="15.75" customHeight="1" x14ac:dyDescent="0.3">
      <c r="A73" s="95"/>
      <c r="B73" s="110"/>
      <c r="C73" s="50" t="s">
        <v>55</v>
      </c>
      <c r="D73" s="82"/>
      <c r="E73" s="82"/>
      <c r="F73" s="82"/>
      <c r="G73" s="82"/>
      <c r="H73" s="52">
        <f t="shared" si="38"/>
        <v>0</v>
      </c>
      <c r="I73" s="83"/>
      <c r="J73" s="53" t="e">
        <f t="shared" si="39"/>
        <v>#DIV/0!</v>
      </c>
      <c r="K73" s="86"/>
      <c r="L73" s="87"/>
    </row>
    <row r="74" spans="1:12" ht="15.75" customHeight="1" x14ac:dyDescent="0.3">
      <c r="A74" s="95"/>
      <c r="B74" s="110"/>
      <c r="C74" s="50" t="s">
        <v>56</v>
      </c>
      <c r="D74" s="82"/>
      <c r="E74" s="82"/>
      <c r="F74" s="82"/>
      <c r="G74" s="82"/>
      <c r="H74" s="52">
        <f t="shared" si="38"/>
        <v>0</v>
      </c>
      <c r="I74" s="83"/>
      <c r="J74" s="53" t="e">
        <f t="shared" si="39"/>
        <v>#DIV/0!</v>
      </c>
      <c r="K74" s="86"/>
      <c r="L74" s="87"/>
    </row>
    <row r="75" spans="1:12" ht="15.75" customHeight="1" x14ac:dyDescent="0.3">
      <c r="A75" s="95"/>
      <c r="B75" s="110"/>
      <c r="C75" s="50" t="s">
        <v>57</v>
      </c>
      <c r="D75" s="82"/>
      <c r="E75" s="82"/>
      <c r="F75" s="82"/>
      <c r="G75" s="82"/>
      <c r="H75" s="52">
        <f t="shared" si="38"/>
        <v>0</v>
      </c>
      <c r="I75" s="83"/>
      <c r="J75" s="53" t="e">
        <f t="shared" si="39"/>
        <v>#DIV/0!</v>
      </c>
      <c r="K75" s="86"/>
      <c r="L75" s="87"/>
    </row>
    <row r="76" spans="1:12" ht="15.75" customHeight="1" x14ac:dyDescent="0.3">
      <c r="A76" s="95"/>
      <c r="B76" s="110"/>
      <c r="C76" s="80" t="s">
        <v>58</v>
      </c>
      <c r="D76" s="82"/>
      <c r="E76" s="82"/>
      <c r="F76" s="82"/>
      <c r="G76" s="82"/>
      <c r="H76" s="52">
        <f t="shared" si="38"/>
        <v>0</v>
      </c>
      <c r="I76" s="83"/>
      <c r="J76" s="53" t="e">
        <f t="shared" si="39"/>
        <v>#DIV/0!</v>
      </c>
      <c r="K76" s="86"/>
      <c r="L76" s="87"/>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86"/>
      <c r="L77" s="87"/>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7" t="e">
        <f>(H79*1000)/I79</f>
        <v>#DIV/0!</v>
      </c>
      <c r="K79" s="15"/>
      <c r="L79" s="16"/>
    </row>
  </sheetData>
  <mergeCells count="18">
    <mergeCell ref="B58:B67"/>
    <mergeCell ref="B68:B77"/>
    <mergeCell ref="A1:L1"/>
    <mergeCell ref="A2:A79"/>
    <mergeCell ref="B2:L2"/>
    <mergeCell ref="K7:L7"/>
    <mergeCell ref="K8:L8"/>
    <mergeCell ref="K18:L18"/>
    <mergeCell ref="K28:L28"/>
    <mergeCell ref="K38:L38"/>
    <mergeCell ref="K48:L48"/>
    <mergeCell ref="B8:B17"/>
    <mergeCell ref="B18:B27"/>
    <mergeCell ref="B28:B37"/>
    <mergeCell ref="B38:B47"/>
    <mergeCell ref="B48:B57"/>
    <mergeCell ref="K58:L58"/>
    <mergeCell ref="K68:L68"/>
  </mergeCells>
  <printOptions horizontalCentered="1" verticalCentered="1"/>
  <pageMargins left="0.70866141732283472" right="0.70866141732283472" top="0.55118110236220474" bottom="0.55118110236220474" header="0.31496062992125984" footer="0.31496062992125984"/>
  <pageSetup paperSize="9" scale="66" fitToHeight="4"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000B-57FA-45DC-939E-2368D67ED0BB}">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[1]Oppsummering!A1:G1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28</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B41D-B3E9-4D15-831C-EBC7DF289D16}">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[1]Oppsummering!A1:G1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29</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8A8DA-52BB-427B-A2F1-9B149A2D2962}">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30</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9DDE-BA84-4E19-B293-ABF319B91820}">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31</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B1628-4B8F-417F-A5EF-0210C5D01F18}">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32</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BADB-CB89-4FCC-B2B2-61DAA3B52F65}">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33</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FBA06-F5AD-4F24-86B2-BEEDFD721354}">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34</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EBDB3-4CAA-4056-9061-4453AC1C14A7}">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35</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65F7-5A84-4613-AB25-FA352FF261C7}">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36</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D7C1-B6C3-4FE9-802C-17FD0E6C436D}">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37</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Oppsummering!A1:G1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2</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A768-10AA-4885-8586-C5902CA8DB1A}">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38</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9C930-1366-44CF-B6A3-BF68F75073D1}">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[1]Oppsummering!A1:G1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39</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FAC2-25DC-4865-B648-E97CC67F2E2C}">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40</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A38B2-B076-4ABC-AF3E-EDFFDF381CFF}">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41</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C559-1EEF-4A96-BC12-3269A271AE11}">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42</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EA0A1-ED49-421F-90B2-E99987B84371}">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43</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C026D-CEF6-4BC6-8B54-CB7819F6B3A5}">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44</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5703E-9289-408B-AC2E-C1E4EA5BA506}">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45</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480B2-DE83-4FE1-9A3B-446E2D845267}">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46</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597CD-C83D-4174-AC0C-197DA00E9471}">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47</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Oppsummering!A1:G1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3</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48FF-9B66-487D-B2D2-1F5867A50948}">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48</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6">SUM(D29:G29)</f>
        <v>0</v>
      </c>
      <c r="I29" s="84"/>
      <c r="J29" s="53" t="e">
        <f t="shared" ref="J29:J36" si="7">(H29*1000)/I29</f>
        <v>#DIV/0!</v>
      </c>
      <c r="K29" s="117"/>
      <c r="L29" s="118"/>
    </row>
    <row r="30" spans="1:12" ht="15.75" customHeight="1" x14ac:dyDescent="0.3">
      <c r="A30" s="95"/>
      <c r="B30" s="108"/>
      <c r="C30" s="50" t="s">
        <v>52</v>
      </c>
      <c r="D30" s="82"/>
      <c r="E30" s="82"/>
      <c r="F30" s="82"/>
      <c r="G30" s="82"/>
      <c r="H30" s="52">
        <f t="shared" si="6"/>
        <v>0</v>
      </c>
      <c r="I30" s="84"/>
      <c r="J30" s="53" t="e">
        <f t="shared" si="7"/>
        <v>#DIV/0!</v>
      </c>
      <c r="K30" s="117"/>
      <c r="L30" s="118"/>
    </row>
    <row r="31" spans="1:12" ht="15.75" customHeight="1" x14ac:dyDescent="0.3">
      <c r="A31" s="95"/>
      <c r="B31" s="108"/>
      <c r="C31" s="50" t="s">
        <v>53</v>
      </c>
      <c r="D31" s="82"/>
      <c r="E31" s="82"/>
      <c r="F31" s="82"/>
      <c r="G31" s="82"/>
      <c r="H31" s="52">
        <f t="shared" si="6"/>
        <v>0</v>
      </c>
      <c r="I31" s="84"/>
      <c r="J31" s="53" t="e">
        <f t="shared" si="7"/>
        <v>#DIV/0!</v>
      </c>
      <c r="K31" s="103"/>
      <c r="L31" s="104"/>
    </row>
    <row r="32" spans="1:12" ht="15.75" customHeight="1" x14ac:dyDescent="0.3">
      <c r="A32" s="95"/>
      <c r="B32" s="108"/>
      <c r="C32" s="50" t="s">
        <v>54</v>
      </c>
      <c r="D32" s="82"/>
      <c r="E32" s="82"/>
      <c r="F32" s="82"/>
      <c r="G32" s="82"/>
      <c r="H32" s="52">
        <f t="shared" si="6"/>
        <v>0</v>
      </c>
      <c r="I32" s="84"/>
      <c r="J32" s="53" t="e">
        <f t="shared" si="7"/>
        <v>#DIV/0!</v>
      </c>
      <c r="K32" s="117"/>
      <c r="L32" s="118"/>
    </row>
    <row r="33" spans="1:12" ht="15.75" customHeight="1" x14ac:dyDescent="0.3">
      <c r="A33" s="95"/>
      <c r="B33" s="108"/>
      <c r="C33" s="50" t="s">
        <v>55</v>
      </c>
      <c r="D33" s="82"/>
      <c r="E33" s="82"/>
      <c r="F33" s="82"/>
      <c r="G33" s="82"/>
      <c r="H33" s="52">
        <f t="shared" si="6"/>
        <v>0</v>
      </c>
      <c r="I33" s="84"/>
      <c r="J33" s="53" t="e">
        <f t="shared" si="7"/>
        <v>#DIV/0!</v>
      </c>
      <c r="K33" s="117"/>
      <c r="L33" s="118"/>
    </row>
    <row r="34" spans="1:12" ht="15.75" customHeight="1" x14ac:dyDescent="0.3">
      <c r="A34" s="95"/>
      <c r="B34" s="108"/>
      <c r="C34" s="50" t="s">
        <v>56</v>
      </c>
      <c r="D34" s="82"/>
      <c r="E34" s="82"/>
      <c r="F34" s="82"/>
      <c r="G34" s="82"/>
      <c r="H34" s="52">
        <f t="shared" si="6"/>
        <v>0</v>
      </c>
      <c r="I34" s="84"/>
      <c r="J34" s="53" t="e">
        <f t="shared" si="7"/>
        <v>#DIV/0!</v>
      </c>
      <c r="K34" s="117"/>
      <c r="L34" s="118"/>
    </row>
    <row r="35" spans="1:12" ht="15.75" customHeight="1" x14ac:dyDescent="0.3">
      <c r="A35" s="95"/>
      <c r="B35" s="108"/>
      <c r="C35" s="50" t="s">
        <v>57</v>
      </c>
      <c r="D35" s="82"/>
      <c r="E35" s="82"/>
      <c r="F35" s="82"/>
      <c r="G35" s="82"/>
      <c r="H35" s="52">
        <f t="shared" si="6"/>
        <v>0</v>
      </c>
      <c r="I35" s="84"/>
      <c r="J35" s="53" t="e">
        <f t="shared" si="7"/>
        <v>#DIV/0!</v>
      </c>
      <c r="K35" s="117"/>
      <c r="L35" s="118"/>
    </row>
    <row r="36" spans="1:12" ht="15.75" customHeight="1" x14ac:dyDescent="0.3">
      <c r="A36" s="95"/>
      <c r="B36" s="108"/>
      <c r="C36" s="80" t="s">
        <v>58</v>
      </c>
      <c r="D36" s="82"/>
      <c r="E36" s="82"/>
      <c r="F36" s="82"/>
      <c r="G36" s="82"/>
      <c r="H36" s="52">
        <f t="shared" si="6"/>
        <v>0</v>
      </c>
      <c r="I36" s="84"/>
      <c r="J36" s="53" t="e">
        <f t="shared" si="7"/>
        <v>#DIV/0!</v>
      </c>
      <c r="K36" s="117"/>
      <c r="L36" s="118"/>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9">SUM(D39:G39)</f>
        <v>0</v>
      </c>
      <c r="I39" s="84"/>
      <c r="J39" s="53" t="e">
        <f t="shared" ref="J39:J46" si="10">(H39*1000)/I39</f>
        <v>#DIV/0!</v>
      </c>
      <c r="K39" s="117"/>
      <c r="L39" s="118"/>
    </row>
    <row r="40" spans="1:12" ht="15.75" customHeight="1" x14ac:dyDescent="0.3">
      <c r="A40" s="95"/>
      <c r="B40" s="108"/>
      <c r="C40" s="50" t="s">
        <v>52</v>
      </c>
      <c r="D40" s="82"/>
      <c r="E40" s="82"/>
      <c r="F40" s="82"/>
      <c r="G40" s="82"/>
      <c r="H40" s="52">
        <f t="shared" si="9"/>
        <v>0</v>
      </c>
      <c r="I40" s="84"/>
      <c r="J40" s="53" t="e">
        <f t="shared" si="10"/>
        <v>#DIV/0!</v>
      </c>
      <c r="K40" s="117"/>
      <c r="L40" s="118"/>
    </row>
    <row r="41" spans="1:12" ht="15.75" customHeight="1" x14ac:dyDescent="0.3">
      <c r="A41" s="95"/>
      <c r="B41" s="108"/>
      <c r="C41" s="50" t="s">
        <v>53</v>
      </c>
      <c r="D41" s="82"/>
      <c r="E41" s="82"/>
      <c r="F41" s="82"/>
      <c r="G41" s="82"/>
      <c r="H41" s="52">
        <f t="shared" si="9"/>
        <v>0</v>
      </c>
      <c r="I41" s="84"/>
      <c r="J41" s="53" t="e">
        <f t="shared" si="10"/>
        <v>#DIV/0!</v>
      </c>
      <c r="K41" s="117"/>
      <c r="L41" s="118"/>
    </row>
    <row r="42" spans="1:12" ht="15.75" customHeight="1" x14ac:dyDescent="0.3">
      <c r="A42" s="95"/>
      <c r="B42" s="108"/>
      <c r="C42" s="50" t="s">
        <v>54</v>
      </c>
      <c r="D42" s="82"/>
      <c r="E42" s="82"/>
      <c r="F42" s="82"/>
      <c r="G42" s="82"/>
      <c r="H42" s="52">
        <f t="shared" si="9"/>
        <v>0</v>
      </c>
      <c r="I42" s="84"/>
      <c r="J42" s="53" t="e">
        <f t="shared" si="10"/>
        <v>#DIV/0!</v>
      </c>
      <c r="K42" s="117"/>
      <c r="L42" s="118"/>
    </row>
    <row r="43" spans="1:12" ht="15.75" customHeight="1" x14ac:dyDescent="0.3">
      <c r="A43" s="95"/>
      <c r="B43" s="108"/>
      <c r="C43" s="50" t="s">
        <v>55</v>
      </c>
      <c r="D43" s="82"/>
      <c r="E43" s="82"/>
      <c r="F43" s="82"/>
      <c r="G43" s="82"/>
      <c r="H43" s="52">
        <f t="shared" si="9"/>
        <v>0</v>
      </c>
      <c r="I43" s="84"/>
      <c r="J43" s="53" t="e">
        <f t="shared" si="10"/>
        <v>#DIV/0!</v>
      </c>
      <c r="K43" s="117"/>
      <c r="L43" s="118"/>
    </row>
    <row r="44" spans="1:12" ht="15.75" customHeight="1" x14ac:dyDescent="0.3">
      <c r="A44" s="95"/>
      <c r="B44" s="108"/>
      <c r="C44" s="50" t="s">
        <v>56</v>
      </c>
      <c r="D44" s="82"/>
      <c r="E44" s="82"/>
      <c r="F44" s="82"/>
      <c r="G44" s="82"/>
      <c r="H44" s="52">
        <f t="shared" si="9"/>
        <v>0</v>
      </c>
      <c r="I44" s="84"/>
      <c r="J44" s="53" t="e">
        <f t="shared" si="10"/>
        <v>#DIV/0!</v>
      </c>
      <c r="K44" s="103"/>
      <c r="L44" s="104"/>
    </row>
    <row r="45" spans="1:12" ht="15.75" customHeight="1" x14ac:dyDescent="0.3">
      <c r="A45" s="95"/>
      <c r="B45" s="108"/>
      <c r="C45" s="50" t="s">
        <v>57</v>
      </c>
      <c r="D45" s="82"/>
      <c r="E45" s="82"/>
      <c r="F45" s="82"/>
      <c r="G45" s="82"/>
      <c r="H45" s="52">
        <f t="shared" si="9"/>
        <v>0</v>
      </c>
      <c r="I45" s="84"/>
      <c r="J45" s="53" t="e">
        <f t="shared" si="10"/>
        <v>#DIV/0!</v>
      </c>
      <c r="K45" s="117"/>
      <c r="L45" s="118"/>
    </row>
    <row r="46" spans="1:12" ht="15.75" customHeight="1" x14ac:dyDescent="0.3">
      <c r="A46" s="95"/>
      <c r="B46" s="108"/>
      <c r="C46" s="80" t="s">
        <v>58</v>
      </c>
      <c r="D46" s="82"/>
      <c r="E46" s="82"/>
      <c r="F46" s="82"/>
      <c r="G46" s="82"/>
      <c r="H46" s="52">
        <f t="shared" si="9"/>
        <v>0</v>
      </c>
      <c r="I46" s="84"/>
      <c r="J46" s="53" t="e">
        <f t="shared" si="10"/>
        <v>#DIV/0!</v>
      </c>
      <c r="K46" s="117"/>
      <c r="L46" s="118"/>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12">SUM(D49:G49)</f>
        <v>0</v>
      </c>
      <c r="I49" s="84"/>
      <c r="J49" s="53" t="e">
        <f t="shared" ref="J49:J56" si="13">(H49*1000)/I49</f>
        <v>#DIV/0!</v>
      </c>
      <c r="K49" s="117"/>
      <c r="L49" s="118"/>
    </row>
    <row r="50" spans="1:12" ht="15.75" customHeight="1" x14ac:dyDescent="0.3">
      <c r="A50" s="95"/>
      <c r="B50" s="108"/>
      <c r="C50" s="50" t="s">
        <v>52</v>
      </c>
      <c r="D50" s="82"/>
      <c r="E50" s="82"/>
      <c r="F50" s="82"/>
      <c r="G50" s="82"/>
      <c r="H50" s="52">
        <f t="shared" si="12"/>
        <v>0</v>
      </c>
      <c r="I50" s="84"/>
      <c r="J50" s="53" t="e">
        <f t="shared" si="13"/>
        <v>#DIV/0!</v>
      </c>
      <c r="K50" s="117"/>
      <c r="L50" s="118"/>
    </row>
    <row r="51" spans="1:12" ht="15.75" customHeight="1" x14ac:dyDescent="0.3">
      <c r="A51" s="95"/>
      <c r="B51" s="108"/>
      <c r="C51" s="50" t="s">
        <v>53</v>
      </c>
      <c r="D51" s="82"/>
      <c r="E51" s="82"/>
      <c r="F51" s="82"/>
      <c r="G51" s="82"/>
      <c r="H51" s="52">
        <f t="shared" si="12"/>
        <v>0</v>
      </c>
      <c r="I51" s="84"/>
      <c r="J51" s="53" t="e">
        <f t="shared" si="13"/>
        <v>#DIV/0!</v>
      </c>
      <c r="K51" s="117"/>
      <c r="L51" s="118"/>
    </row>
    <row r="52" spans="1:12" ht="15.75" customHeight="1" x14ac:dyDescent="0.3">
      <c r="A52" s="95"/>
      <c r="B52" s="108"/>
      <c r="C52" s="50" t="s">
        <v>54</v>
      </c>
      <c r="D52" s="82"/>
      <c r="E52" s="82"/>
      <c r="F52" s="82"/>
      <c r="G52" s="82"/>
      <c r="H52" s="52">
        <f t="shared" si="12"/>
        <v>0</v>
      </c>
      <c r="I52" s="84"/>
      <c r="J52" s="53" t="e">
        <f t="shared" si="13"/>
        <v>#DIV/0!</v>
      </c>
      <c r="K52" s="117"/>
      <c r="L52" s="118"/>
    </row>
    <row r="53" spans="1:12" ht="15.75" customHeight="1" x14ac:dyDescent="0.3">
      <c r="A53" s="95"/>
      <c r="B53" s="108"/>
      <c r="C53" s="50" t="s">
        <v>55</v>
      </c>
      <c r="D53" s="82"/>
      <c r="E53" s="82"/>
      <c r="F53" s="82"/>
      <c r="G53" s="82"/>
      <c r="H53" s="52">
        <f t="shared" si="12"/>
        <v>0</v>
      </c>
      <c r="I53" s="84"/>
      <c r="J53" s="53" t="e">
        <f t="shared" si="13"/>
        <v>#DIV/0!</v>
      </c>
      <c r="K53" s="117"/>
      <c r="L53" s="118"/>
    </row>
    <row r="54" spans="1:12" ht="15.75" customHeight="1" x14ac:dyDescent="0.3">
      <c r="A54" s="95"/>
      <c r="B54" s="108"/>
      <c r="C54" s="50" t="s">
        <v>56</v>
      </c>
      <c r="D54" s="82"/>
      <c r="E54" s="82"/>
      <c r="F54" s="82"/>
      <c r="G54" s="82"/>
      <c r="H54" s="52">
        <f t="shared" si="12"/>
        <v>0</v>
      </c>
      <c r="I54" s="84"/>
      <c r="J54" s="53" t="e">
        <f t="shared" si="13"/>
        <v>#DIV/0!</v>
      </c>
      <c r="K54" s="117"/>
      <c r="L54" s="118"/>
    </row>
    <row r="55" spans="1:12" ht="15.75" customHeight="1" x14ac:dyDescent="0.3">
      <c r="A55" s="95"/>
      <c r="B55" s="108"/>
      <c r="C55" s="50" t="s">
        <v>57</v>
      </c>
      <c r="D55" s="82"/>
      <c r="E55" s="82"/>
      <c r="F55" s="82"/>
      <c r="G55" s="82"/>
      <c r="H55" s="52">
        <f t="shared" si="12"/>
        <v>0</v>
      </c>
      <c r="I55" s="84"/>
      <c r="J55" s="53" t="e">
        <f t="shared" si="13"/>
        <v>#DIV/0!</v>
      </c>
      <c r="K55" s="117"/>
      <c r="L55" s="118"/>
    </row>
    <row r="56" spans="1:12" ht="15.75" customHeight="1" x14ac:dyDescent="0.3">
      <c r="A56" s="95"/>
      <c r="B56" s="108"/>
      <c r="C56" s="80" t="s">
        <v>58</v>
      </c>
      <c r="D56" s="82"/>
      <c r="E56" s="82"/>
      <c r="F56" s="82"/>
      <c r="G56" s="82"/>
      <c r="H56" s="52">
        <f t="shared" si="12"/>
        <v>0</v>
      </c>
      <c r="I56" s="84"/>
      <c r="J56" s="53" t="e">
        <f t="shared" si="13"/>
        <v>#DIV/0!</v>
      </c>
      <c r="K56" s="117"/>
      <c r="L56" s="118"/>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15">SUM(D59:G59)</f>
        <v>0</v>
      </c>
      <c r="I59" s="84"/>
      <c r="J59" s="53" t="e">
        <f t="shared" ref="J59:J66" si="16">(H59*1000)/I59</f>
        <v>#DIV/0!</v>
      </c>
      <c r="K59" s="117"/>
      <c r="L59" s="118"/>
    </row>
    <row r="60" spans="1:12" ht="15.75" customHeight="1" x14ac:dyDescent="0.3">
      <c r="A60" s="95"/>
      <c r="B60" s="108"/>
      <c r="C60" s="50" t="s">
        <v>52</v>
      </c>
      <c r="D60" s="82"/>
      <c r="E60" s="82"/>
      <c r="F60" s="82"/>
      <c r="G60" s="82"/>
      <c r="H60" s="52">
        <f t="shared" si="15"/>
        <v>0</v>
      </c>
      <c r="I60" s="84"/>
      <c r="J60" s="53" t="e">
        <f t="shared" si="16"/>
        <v>#DIV/0!</v>
      </c>
      <c r="K60" s="117"/>
      <c r="L60" s="118"/>
    </row>
    <row r="61" spans="1:12" ht="15.75" customHeight="1" x14ac:dyDescent="0.3">
      <c r="A61" s="95"/>
      <c r="B61" s="108"/>
      <c r="C61" s="50" t="s">
        <v>53</v>
      </c>
      <c r="D61" s="82"/>
      <c r="E61" s="82"/>
      <c r="F61" s="82"/>
      <c r="G61" s="82"/>
      <c r="H61" s="52">
        <f t="shared" si="15"/>
        <v>0</v>
      </c>
      <c r="I61" s="84"/>
      <c r="J61" s="53" t="e">
        <f t="shared" si="16"/>
        <v>#DIV/0!</v>
      </c>
      <c r="K61" s="117"/>
      <c r="L61" s="118"/>
    </row>
    <row r="62" spans="1:12" ht="15.75" customHeight="1" x14ac:dyDescent="0.3">
      <c r="A62" s="95"/>
      <c r="B62" s="108"/>
      <c r="C62" s="50" t="s">
        <v>54</v>
      </c>
      <c r="D62" s="82"/>
      <c r="E62" s="82"/>
      <c r="F62" s="82"/>
      <c r="G62" s="82"/>
      <c r="H62" s="52">
        <f t="shared" si="15"/>
        <v>0</v>
      </c>
      <c r="I62" s="84"/>
      <c r="J62" s="53" t="e">
        <f t="shared" si="16"/>
        <v>#DIV/0!</v>
      </c>
      <c r="K62" s="117"/>
      <c r="L62" s="118"/>
    </row>
    <row r="63" spans="1:12" ht="15.75" customHeight="1" x14ac:dyDescent="0.3">
      <c r="A63" s="95"/>
      <c r="B63" s="108"/>
      <c r="C63" s="50" t="s">
        <v>55</v>
      </c>
      <c r="D63" s="82"/>
      <c r="E63" s="82"/>
      <c r="F63" s="82"/>
      <c r="G63" s="82"/>
      <c r="H63" s="52">
        <f t="shared" si="15"/>
        <v>0</v>
      </c>
      <c r="I63" s="84"/>
      <c r="J63" s="53" t="e">
        <f t="shared" si="16"/>
        <v>#DIV/0!</v>
      </c>
      <c r="K63" s="117"/>
      <c r="L63" s="118"/>
    </row>
    <row r="64" spans="1:12" ht="15.75" customHeight="1" x14ac:dyDescent="0.3">
      <c r="A64" s="95"/>
      <c r="B64" s="108"/>
      <c r="C64" s="50" t="s">
        <v>56</v>
      </c>
      <c r="D64" s="82"/>
      <c r="E64" s="82"/>
      <c r="F64" s="82"/>
      <c r="G64" s="82"/>
      <c r="H64" s="52">
        <f t="shared" si="15"/>
        <v>0</v>
      </c>
      <c r="I64" s="84"/>
      <c r="J64" s="53" t="e">
        <f t="shared" si="16"/>
        <v>#DIV/0!</v>
      </c>
      <c r="K64" s="117"/>
      <c r="L64" s="118"/>
    </row>
    <row r="65" spans="1:12" ht="15.75" customHeight="1" x14ac:dyDescent="0.3">
      <c r="A65" s="95"/>
      <c r="B65" s="108"/>
      <c r="C65" s="50" t="s">
        <v>57</v>
      </c>
      <c r="D65" s="82"/>
      <c r="E65" s="82"/>
      <c r="F65" s="82"/>
      <c r="G65" s="82"/>
      <c r="H65" s="52">
        <f t="shared" si="15"/>
        <v>0</v>
      </c>
      <c r="I65" s="84"/>
      <c r="J65" s="53" t="e">
        <f t="shared" si="16"/>
        <v>#DIV/0!</v>
      </c>
      <c r="K65" s="117"/>
      <c r="L65" s="118"/>
    </row>
    <row r="66" spans="1:12" ht="15.75" customHeight="1" x14ac:dyDescent="0.3">
      <c r="A66" s="95"/>
      <c r="B66" s="108"/>
      <c r="C66" s="80" t="s">
        <v>58</v>
      </c>
      <c r="D66" s="82"/>
      <c r="E66" s="82"/>
      <c r="F66" s="82"/>
      <c r="G66" s="82"/>
      <c r="H66" s="52">
        <f t="shared" si="15"/>
        <v>0</v>
      </c>
      <c r="I66" s="84"/>
      <c r="J66" s="53" t="e">
        <f t="shared" si="16"/>
        <v>#DIV/0!</v>
      </c>
      <c r="K66" s="117"/>
      <c r="L66" s="118"/>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18">SUM(D69:G69)</f>
        <v>0</v>
      </c>
      <c r="I69" s="84"/>
      <c r="J69" s="53" t="e">
        <f t="shared" ref="J69:J76" si="19">(H69*1000)/I69</f>
        <v>#DIV/0!</v>
      </c>
      <c r="K69" s="117"/>
      <c r="L69" s="118"/>
    </row>
    <row r="70" spans="1:12" ht="15.75" customHeight="1" x14ac:dyDescent="0.3">
      <c r="A70" s="95"/>
      <c r="B70" s="110"/>
      <c r="C70" s="50" t="s">
        <v>52</v>
      </c>
      <c r="D70" s="82"/>
      <c r="E70" s="82"/>
      <c r="F70" s="82"/>
      <c r="G70" s="82"/>
      <c r="H70" s="52">
        <f t="shared" si="18"/>
        <v>0</v>
      </c>
      <c r="I70" s="84"/>
      <c r="J70" s="53" t="e">
        <f t="shared" si="19"/>
        <v>#DIV/0!</v>
      </c>
      <c r="K70" s="103"/>
      <c r="L70" s="104"/>
    </row>
    <row r="71" spans="1:12" ht="15.75" customHeight="1" x14ac:dyDescent="0.3">
      <c r="A71" s="95"/>
      <c r="B71" s="110"/>
      <c r="C71" s="50" t="s">
        <v>53</v>
      </c>
      <c r="D71" s="82"/>
      <c r="E71" s="82"/>
      <c r="F71" s="82"/>
      <c r="G71" s="82"/>
      <c r="H71" s="52">
        <f t="shared" si="18"/>
        <v>0</v>
      </c>
      <c r="I71" s="84"/>
      <c r="J71" s="53" t="e">
        <f t="shared" si="19"/>
        <v>#DIV/0!</v>
      </c>
      <c r="K71" s="117"/>
      <c r="L71" s="118"/>
    </row>
    <row r="72" spans="1:12" ht="15.75" customHeight="1" x14ac:dyDescent="0.3">
      <c r="A72" s="95"/>
      <c r="B72" s="110"/>
      <c r="C72" s="50" t="s">
        <v>54</v>
      </c>
      <c r="D72" s="82"/>
      <c r="E72" s="82"/>
      <c r="F72" s="82"/>
      <c r="G72" s="82"/>
      <c r="H72" s="52">
        <f t="shared" si="18"/>
        <v>0</v>
      </c>
      <c r="I72" s="84"/>
      <c r="J72" s="53" t="e">
        <f t="shared" si="19"/>
        <v>#DIV/0!</v>
      </c>
      <c r="K72" s="117"/>
      <c r="L72" s="118"/>
    </row>
    <row r="73" spans="1:12" ht="15.75" customHeight="1" x14ac:dyDescent="0.3">
      <c r="A73" s="95"/>
      <c r="B73" s="110"/>
      <c r="C73" s="50" t="s">
        <v>55</v>
      </c>
      <c r="D73" s="82"/>
      <c r="E73" s="82"/>
      <c r="F73" s="82"/>
      <c r="G73" s="82"/>
      <c r="H73" s="52">
        <f t="shared" si="18"/>
        <v>0</v>
      </c>
      <c r="I73" s="84"/>
      <c r="J73" s="53" t="e">
        <f t="shared" si="19"/>
        <v>#DIV/0!</v>
      </c>
      <c r="K73" s="117"/>
      <c r="L73" s="118"/>
    </row>
    <row r="74" spans="1:12" ht="15.75" customHeight="1" x14ac:dyDescent="0.3">
      <c r="A74" s="95"/>
      <c r="B74" s="110"/>
      <c r="C74" s="50" t="s">
        <v>56</v>
      </c>
      <c r="D74" s="82"/>
      <c r="E74" s="82"/>
      <c r="F74" s="82"/>
      <c r="G74" s="82"/>
      <c r="H74" s="52">
        <f t="shared" si="18"/>
        <v>0</v>
      </c>
      <c r="I74" s="84"/>
      <c r="J74" s="53" t="e">
        <f t="shared" si="19"/>
        <v>#DIV/0!</v>
      </c>
      <c r="K74" s="117"/>
      <c r="L74" s="118"/>
    </row>
    <row r="75" spans="1:12" ht="15.75" customHeight="1" x14ac:dyDescent="0.3">
      <c r="A75" s="95"/>
      <c r="B75" s="110"/>
      <c r="C75" s="50" t="s">
        <v>57</v>
      </c>
      <c r="D75" s="82"/>
      <c r="E75" s="82"/>
      <c r="F75" s="82"/>
      <c r="G75" s="82"/>
      <c r="H75" s="52">
        <f t="shared" si="18"/>
        <v>0</v>
      </c>
      <c r="I75" s="84"/>
      <c r="J75" s="53" t="e">
        <f t="shared" si="19"/>
        <v>#DIV/0!</v>
      </c>
      <c r="K75" s="117"/>
      <c r="L75" s="118"/>
    </row>
    <row r="76" spans="1:12" ht="15.75" customHeight="1" x14ac:dyDescent="0.3">
      <c r="A76" s="95"/>
      <c r="B76" s="110"/>
      <c r="C76" s="80" t="s">
        <v>58</v>
      </c>
      <c r="D76" s="82"/>
      <c r="E76" s="82"/>
      <c r="F76" s="82"/>
      <c r="G76" s="82"/>
      <c r="H76" s="52">
        <f t="shared" si="18"/>
        <v>0</v>
      </c>
      <c r="I76" s="84"/>
      <c r="J76" s="53" t="e">
        <f t="shared" si="19"/>
        <v>#DIV/0!</v>
      </c>
      <c r="K76" s="117"/>
      <c r="L76" s="118"/>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CD08-91F0-4718-B206-FFED6C32F983}">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49</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6">SUM(D29:G29)</f>
        <v>0</v>
      </c>
      <c r="I29" s="54"/>
      <c r="J29" s="53" t="e">
        <f t="shared" ref="J29:J36" si="7">(H29*1000)/I29</f>
        <v>#DIV/0!</v>
      </c>
      <c r="K29" s="119"/>
      <c r="L29" s="120"/>
    </row>
    <row r="30" spans="1:12" ht="15.75" customHeight="1" x14ac:dyDescent="0.3">
      <c r="A30" s="95"/>
      <c r="B30" s="108"/>
      <c r="C30" s="50" t="s">
        <v>52</v>
      </c>
      <c r="D30" s="51"/>
      <c r="E30" s="51"/>
      <c r="F30" s="51"/>
      <c r="G30" s="51"/>
      <c r="H30" s="52">
        <f t="shared" si="6"/>
        <v>0</v>
      </c>
      <c r="I30" s="54"/>
      <c r="J30" s="53" t="e">
        <f t="shared" si="7"/>
        <v>#DIV/0!</v>
      </c>
      <c r="K30" s="119"/>
      <c r="L30" s="120"/>
    </row>
    <row r="31" spans="1:12" ht="15.75" customHeight="1" x14ac:dyDescent="0.3">
      <c r="A31" s="95"/>
      <c r="B31" s="108"/>
      <c r="C31" s="50" t="s">
        <v>53</v>
      </c>
      <c r="D31" s="51"/>
      <c r="E31" s="51"/>
      <c r="F31" s="51"/>
      <c r="G31" s="51"/>
      <c r="H31" s="52">
        <f t="shared" si="6"/>
        <v>0</v>
      </c>
      <c r="I31" s="54"/>
      <c r="J31" s="53" t="e">
        <f t="shared" si="7"/>
        <v>#DIV/0!</v>
      </c>
      <c r="K31" s="121"/>
      <c r="L31" s="122"/>
    </row>
    <row r="32" spans="1:12" ht="15.75" customHeight="1" x14ac:dyDescent="0.3">
      <c r="A32" s="95"/>
      <c r="B32" s="108"/>
      <c r="C32" s="50" t="s">
        <v>54</v>
      </c>
      <c r="D32" s="51"/>
      <c r="E32" s="51"/>
      <c r="F32" s="51"/>
      <c r="G32" s="51"/>
      <c r="H32" s="52">
        <f t="shared" si="6"/>
        <v>0</v>
      </c>
      <c r="I32" s="54"/>
      <c r="J32" s="53" t="e">
        <f t="shared" si="7"/>
        <v>#DIV/0!</v>
      </c>
      <c r="K32" s="119"/>
      <c r="L32" s="120"/>
    </row>
    <row r="33" spans="1:12" ht="15.75" customHeight="1" x14ac:dyDescent="0.3">
      <c r="A33" s="95"/>
      <c r="B33" s="108"/>
      <c r="C33" s="50" t="s">
        <v>55</v>
      </c>
      <c r="D33" s="51"/>
      <c r="E33" s="51"/>
      <c r="F33" s="51"/>
      <c r="G33" s="51"/>
      <c r="H33" s="52">
        <f t="shared" si="6"/>
        <v>0</v>
      </c>
      <c r="I33" s="54"/>
      <c r="J33" s="53" t="e">
        <f t="shared" si="7"/>
        <v>#DIV/0!</v>
      </c>
      <c r="K33" s="119"/>
      <c r="L33" s="120"/>
    </row>
    <row r="34" spans="1:12" ht="15.75" customHeight="1" x14ac:dyDescent="0.3">
      <c r="A34" s="95"/>
      <c r="B34" s="108"/>
      <c r="C34" s="50" t="s">
        <v>56</v>
      </c>
      <c r="D34" s="51"/>
      <c r="E34" s="51"/>
      <c r="F34" s="51"/>
      <c r="G34" s="51"/>
      <c r="H34" s="52">
        <f t="shared" si="6"/>
        <v>0</v>
      </c>
      <c r="I34" s="54"/>
      <c r="J34" s="53" t="e">
        <f t="shared" si="7"/>
        <v>#DIV/0!</v>
      </c>
      <c r="K34" s="119"/>
      <c r="L34" s="120"/>
    </row>
    <row r="35" spans="1:12" ht="15.75" customHeight="1" x14ac:dyDescent="0.3">
      <c r="A35" s="95"/>
      <c r="B35" s="108"/>
      <c r="C35" s="50" t="s">
        <v>57</v>
      </c>
      <c r="D35" s="51"/>
      <c r="E35" s="51"/>
      <c r="F35" s="51"/>
      <c r="G35" s="51"/>
      <c r="H35" s="52">
        <f t="shared" si="6"/>
        <v>0</v>
      </c>
      <c r="I35" s="54"/>
      <c r="J35" s="53" t="e">
        <f t="shared" si="7"/>
        <v>#DIV/0!</v>
      </c>
      <c r="K35" s="119"/>
      <c r="L35" s="120"/>
    </row>
    <row r="36" spans="1:12" ht="15.75" customHeight="1" x14ac:dyDescent="0.3">
      <c r="A36" s="95"/>
      <c r="B36" s="108"/>
      <c r="C36" s="80" t="s">
        <v>58</v>
      </c>
      <c r="D36" s="51"/>
      <c r="E36" s="51"/>
      <c r="F36" s="51"/>
      <c r="G36" s="51"/>
      <c r="H36" s="52">
        <f t="shared" si="6"/>
        <v>0</v>
      </c>
      <c r="I36" s="54"/>
      <c r="J36" s="53" t="e">
        <f t="shared" si="7"/>
        <v>#DIV/0!</v>
      </c>
      <c r="K36" s="119"/>
      <c r="L36" s="120"/>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9">SUM(D39:G39)</f>
        <v>0</v>
      </c>
      <c r="I39" s="54"/>
      <c r="J39" s="53" t="e">
        <f t="shared" ref="J39:J46" si="10">(H39*1000)/I39</f>
        <v>#DIV/0!</v>
      </c>
      <c r="K39" s="119"/>
      <c r="L39" s="120"/>
    </row>
    <row r="40" spans="1:12" ht="15.75" customHeight="1" x14ac:dyDescent="0.3">
      <c r="A40" s="95"/>
      <c r="B40" s="108"/>
      <c r="C40" s="50" t="s">
        <v>52</v>
      </c>
      <c r="D40" s="51"/>
      <c r="E40" s="51"/>
      <c r="F40" s="51"/>
      <c r="G40" s="51"/>
      <c r="H40" s="52">
        <f t="shared" si="9"/>
        <v>0</v>
      </c>
      <c r="I40" s="54"/>
      <c r="J40" s="53" t="e">
        <f t="shared" si="10"/>
        <v>#DIV/0!</v>
      </c>
      <c r="K40" s="119"/>
      <c r="L40" s="120"/>
    </row>
    <row r="41" spans="1:12" ht="15.75" customHeight="1" x14ac:dyDescent="0.3">
      <c r="A41" s="95"/>
      <c r="B41" s="108"/>
      <c r="C41" s="50" t="s">
        <v>53</v>
      </c>
      <c r="D41" s="51"/>
      <c r="E41" s="51"/>
      <c r="F41" s="51"/>
      <c r="G41" s="51"/>
      <c r="H41" s="52">
        <f t="shared" si="9"/>
        <v>0</v>
      </c>
      <c r="I41" s="54"/>
      <c r="J41" s="53" t="e">
        <f t="shared" si="10"/>
        <v>#DIV/0!</v>
      </c>
      <c r="K41" s="119"/>
      <c r="L41" s="120"/>
    </row>
    <row r="42" spans="1:12" ht="15.75" customHeight="1" x14ac:dyDescent="0.3">
      <c r="A42" s="95"/>
      <c r="B42" s="108"/>
      <c r="C42" s="50" t="s">
        <v>54</v>
      </c>
      <c r="D42" s="51"/>
      <c r="E42" s="51"/>
      <c r="F42" s="51"/>
      <c r="G42" s="51"/>
      <c r="H42" s="52">
        <f t="shared" si="9"/>
        <v>0</v>
      </c>
      <c r="I42" s="54"/>
      <c r="J42" s="53" t="e">
        <f t="shared" si="10"/>
        <v>#DIV/0!</v>
      </c>
      <c r="K42" s="119"/>
      <c r="L42" s="120"/>
    </row>
    <row r="43" spans="1:12" ht="15.75" customHeight="1" x14ac:dyDescent="0.3">
      <c r="A43" s="95"/>
      <c r="B43" s="108"/>
      <c r="C43" s="50" t="s">
        <v>55</v>
      </c>
      <c r="D43" s="51"/>
      <c r="E43" s="51"/>
      <c r="F43" s="51"/>
      <c r="G43" s="51"/>
      <c r="H43" s="52">
        <f t="shared" si="9"/>
        <v>0</v>
      </c>
      <c r="I43" s="54"/>
      <c r="J43" s="53" t="e">
        <f t="shared" si="10"/>
        <v>#DIV/0!</v>
      </c>
      <c r="K43" s="119"/>
      <c r="L43" s="120"/>
    </row>
    <row r="44" spans="1:12" ht="15.75" customHeight="1" x14ac:dyDescent="0.3">
      <c r="A44" s="95"/>
      <c r="B44" s="108"/>
      <c r="C44" s="50" t="s">
        <v>56</v>
      </c>
      <c r="D44" s="51"/>
      <c r="E44" s="51"/>
      <c r="F44" s="51"/>
      <c r="G44" s="51"/>
      <c r="H44" s="52">
        <f t="shared" si="9"/>
        <v>0</v>
      </c>
      <c r="I44" s="54"/>
      <c r="J44" s="53" t="e">
        <f t="shared" si="10"/>
        <v>#DIV/0!</v>
      </c>
      <c r="K44" s="121"/>
      <c r="L44" s="122"/>
    </row>
    <row r="45" spans="1:12" ht="15.75" customHeight="1" x14ac:dyDescent="0.3">
      <c r="A45" s="95"/>
      <c r="B45" s="108"/>
      <c r="C45" s="50" t="s">
        <v>57</v>
      </c>
      <c r="D45" s="51"/>
      <c r="E45" s="51"/>
      <c r="F45" s="51"/>
      <c r="G45" s="51"/>
      <c r="H45" s="52">
        <f t="shared" si="9"/>
        <v>0</v>
      </c>
      <c r="I45" s="54"/>
      <c r="J45" s="53" t="e">
        <f t="shared" si="10"/>
        <v>#DIV/0!</v>
      </c>
      <c r="K45" s="119"/>
      <c r="L45" s="120"/>
    </row>
    <row r="46" spans="1:12" ht="15.75" customHeight="1" x14ac:dyDescent="0.3">
      <c r="A46" s="95"/>
      <c r="B46" s="108"/>
      <c r="C46" s="80" t="s">
        <v>58</v>
      </c>
      <c r="D46" s="51"/>
      <c r="E46" s="51"/>
      <c r="F46" s="51"/>
      <c r="G46" s="51"/>
      <c r="H46" s="52">
        <f t="shared" si="9"/>
        <v>0</v>
      </c>
      <c r="I46" s="54"/>
      <c r="J46" s="53" t="e">
        <f t="shared" si="10"/>
        <v>#DIV/0!</v>
      </c>
      <c r="K46" s="119"/>
      <c r="L46" s="120"/>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12">SUM(D49:G49)</f>
        <v>0</v>
      </c>
      <c r="I49" s="54"/>
      <c r="J49" s="53" t="e">
        <f t="shared" ref="J49:J56" si="13">(H49*1000)/I49</f>
        <v>#DIV/0!</v>
      </c>
      <c r="K49" s="119"/>
      <c r="L49" s="120"/>
    </row>
    <row r="50" spans="1:12" ht="15.75" customHeight="1" x14ac:dyDescent="0.3">
      <c r="A50" s="95"/>
      <c r="B50" s="108"/>
      <c r="C50" s="50" t="s">
        <v>52</v>
      </c>
      <c r="D50" s="51"/>
      <c r="E50" s="51"/>
      <c r="F50" s="51"/>
      <c r="G50" s="51"/>
      <c r="H50" s="52">
        <f t="shared" si="12"/>
        <v>0</v>
      </c>
      <c r="I50" s="54"/>
      <c r="J50" s="53" t="e">
        <f t="shared" si="13"/>
        <v>#DIV/0!</v>
      </c>
      <c r="K50" s="119"/>
      <c r="L50" s="120"/>
    </row>
    <row r="51" spans="1:12" ht="15.75" customHeight="1" x14ac:dyDescent="0.3">
      <c r="A51" s="95"/>
      <c r="B51" s="108"/>
      <c r="C51" s="50" t="s">
        <v>53</v>
      </c>
      <c r="D51" s="51"/>
      <c r="E51" s="51"/>
      <c r="F51" s="51"/>
      <c r="G51" s="51"/>
      <c r="H51" s="52">
        <f t="shared" si="12"/>
        <v>0</v>
      </c>
      <c r="I51" s="54"/>
      <c r="J51" s="53" t="e">
        <f t="shared" si="13"/>
        <v>#DIV/0!</v>
      </c>
      <c r="K51" s="119"/>
      <c r="L51" s="120"/>
    </row>
    <row r="52" spans="1:12" ht="15.75" customHeight="1" x14ac:dyDescent="0.3">
      <c r="A52" s="95"/>
      <c r="B52" s="108"/>
      <c r="C52" s="50" t="s">
        <v>54</v>
      </c>
      <c r="D52" s="51"/>
      <c r="E52" s="51"/>
      <c r="F52" s="51"/>
      <c r="G52" s="51"/>
      <c r="H52" s="52">
        <f t="shared" si="12"/>
        <v>0</v>
      </c>
      <c r="I52" s="54"/>
      <c r="J52" s="53" t="e">
        <f t="shared" si="13"/>
        <v>#DIV/0!</v>
      </c>
      <c r="K52" s="119"/>
      <c r="L52" s="120"/>
    </row>
    <row r="53" spans="1:12" ht="15.75" customHeight="1" x14ac:dyDescent="0.3">
      <c r="A53" s="95"/>
      <c r="B53" s="108"/>
      <c r="C53" s="50" t="s">
        <v>55</v>
      </c>
      <c r="D53" s="51"/>
      <c r="E53" s="51"/>
      <c r="F53" s="51"/>
      <c r="G53" s="51"/>
      <c r="H53" s="52">
        <f t="shared" si="12"/>
        <v>0</v>
      </c>
      <c r="I53" s="54"/>
      <c r="J53" s="53" t="e">
        <f t="shared" si="13"/>
        <v>#DIV/0!</v>
      </c>
      <c r="K53" s="119"/>
      <c r="L53" s="120"/>
    </row>
    <row r="54" spans="1:12" ht="15.75" customHeight="1" x14ac:dyDescent="0.3">
      <c r="A54" s="95"/>
      <c r="B54" s="108"/>
      <c r="C54" s="50" t="s">
        <v>56</v>
      </c>
      <c r="D54" s="51"/>
      <c r="E54" s="51"/>
      <c r="F54" s="51"/>
      <c r="G54" s="51"/>
      <c r="H54" s="52">
        <f t="shared" si="12"/>
        <v>0</v>
      </c>
      <c r="I54" s="54"/>
      <c r="J54" s="53" t="e">
        <f t="shared" si="13"/>
        <v>#DIV/0!</v>
      </c>
      <c r="K54" s="119"/>
      <c r="L54" s="120"/>
    </row>
    <row r="55" spans="1:12" ht="15.75" customHeight="1" x14ac:dyDescent="0.3">
      <c r="A55" s="95"/>
      <c r="B55" s="108"/>
      <c r="C55" s="50" t="s">
        <v>57</v>
      </c>
      <c r="D55" s="51"/>
      <c r="E55" s="51"/>
      <c r="F55" s="51"/>
      <c r="G55" s="51"/>
      <c r="H55" s="52">
        <f t="shared" si="12"/>
        <v>0</v>
      </c>
      <c r="I55" s="54"/>
      <c r="J55" s="53" t="e">
        <f t="shared" si="13"/>
        <v>#DIV/0!</v>
      </c>
      <c r="K55" s="119"/>
      <c r="L55" s="120"/>
    </row>
    <row r="56" spans="1:12" ht="15.75" customHeight="1" x14ac:dyDescent="0.3">
      <c r="A56" s="95"/>
      <c r="B56" s="108"/>
      <c r="C56" s="80" t="s">
        <v>58</v>
      </c>
      <c r="D56" s="51"/>
      <c r="E56" s="51"/>
      <c r="F56" s="51"/>
      <c r="G56" s="51"/>
      <c r="H56" s="52">
        <f t="shared" si="12"/>
        <v>0</v>
      </c>
      <c r="I56" s="54"/>
      <c r="J56" s="53" t="e">
        <f t="shared" si="13"/>
        <v>#DIV/0!</v>
      </c>
      <c r="K56" s="119"/>
      <c r="L56" s="120"/>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15">SUM(D59:G59)</f>
        <v>0</v>
      </c>
      <c r="I59" s="54"/>
      <c r="J59" s="53" t="e">
        <f t="shared" ref="J59:J66" si="16">(H59*1000)/I59</f>
        <v>#DIV/0!</v>
      </c>
      <c r="K59" s="119"/>
      <c r="L59" s="120"/>
    </row>
    <row r="60" spans="1:12" ht="15.75" customHeight="1" x14ac:dyDescent="0.3">
      <c r="A60" s="95"/>
      <c r="B60" s="108"/>
      <c r="C60" s="50" t="s">
        <v>52</v>
      </c>
      <c r="D60" s="51"/>
      <c r="E60" s="51"/>
      <c r="F60" s="51"/>
      <c r="G60" s="51"/>
      <c r="H60" s="52">
        <f t="shared" si="15"/>
        <v>0</v>
      </c>
      <c r="I60" s="54"/>
      <c r="J60" s="53" t="e">
        <f t="shared" si="16"/>
        <v>#DIV/0!</v>
      </c>
      <c r="K60" s="119"/>
      <c r="L60" s="120"/>
    </row>
    <row r="61" spans="1:12" ht="15.75" customHeight="1" x14ac:dyDescent="0.3">
      <c r="A61" s="95"/>
      <c r="B61" s="108"/>
      <c r="C61" s="50" t="s">
        <v>53</v>
      </c>
      <c r="D61" s="51"/>
      <c r="E61" s="51"/>
      <c r="F61" s="51"/>
      <c r="G61" s="51"/>
      <c r="H61" s="52">
        <f t="shared" si="15"/>
        <v>0</v>
      </c>
      <c r="I61" s="54"/>
      <c r="J61" s="53" t="e">
        <f t="shared" si="16"/>
        <v>#DIV/0!</v>
      </c>
      <c r="K61" s="119"/>
      <c r="L61" s="120"/>
    </row>
    <row r="62" spans="1:12" ht="15.75" customHeight="1" x14ac:dyDescent="0.3">
      <c r="A62" s="95"/>
      <c r="B62" s="108"/>
      <c r="C62" s="50" t="s">
        <v>54</v>
      </c>
      <c r="D62" s="51"/>
      <c r="E62" s="51"/>
      <c r="F62" s="51"/>
      <c r="G62" s="51"/>
      <c r="H62" s="52">
        <f t="shared" si="15"/>
        <v>0</v>
      </c>
      <c r="I62" s="54"/>
      <c r="J62" s="53" t="e">
        <f t="shared" si="16"/>
        <v>#DIV/0!</v>
      </c>
      <c r="K62" s="119"/>
      <c r="L62" s="120"/>
    </row>
    <row r="63" spans="1:12" ht="15.75" customHeight="1" x14ac:dyDescent="0.3">
      <c r="A63" s="95"/>
      <c r="B63" s="108"/>
      <c r="C63" s="50" t="s">
        <v>55</v>
      </c>
      <c r="D63" s="51"/>
      <c r="E63" s="51"/>
      <c r="F63" s="51"/>
      <c r="G63" s="51"/>
      <c r="H63" s="52">
        <f t="shared" si="15"/>
        <v>0</v>
      </c>
      <c r="I63" s="54"/>
      <c r="J63" s="53" t="e">
        <f t="shared" si="16"/>
        <v>#DIV/0!</v>
      </c>
      <c r="K63" s="119"/>
      <c r="L63" s="120"/>
    </row>
    <row r="64" spans="1:12" ht="15.75" customHeight="1" x14ac:dyDescent="0.3">
      <c r="A64" s="95"/>
      <c r="B64" s="108"/>
      <c r="C64" s="50" t="s">
        <v>56</v>
      </c>
      <c r="D64" s="51"/>
      <c r="E64" s="51"/>
      <c r="F64" s="51"/>
      <c r="G64" s="51"/>
      <c r="H64" s="52">
        <f t="shared" si="15"/>
        <v>0</v>
      </c>
      <c r="I64" s="54"/>
      <c r="J64" s="53" t="e">
        <f t="shared" si="16"/>
        <v>#DIV/0!</v>
      </c>
      <c r="K64" s="119"/>
      <c r="L64" s="120"/>
    </row>
    <row r="65" spans="1:12" ht="15.75" customHeight="1" x14ac:dyDescent="0.3">
      <c r="A65" s="95"/>
      <c r="B65" s="108"/>
      <c r="C65" s="50" t="s">
        <v>57</v>
      </c>
      <c r="D65" s="51"/>
      <c r="E65" s="51"/>
      <c r="F65" s="51"/>
      <c r="G65" s="51"/>
      <c r="H65" s="52">
        <f t="shared" si="15"/>
        <v>0</v>
      </c>
      <c r="I65" s="54"/>
      <c r="J65" s="53" t="e">
        <f t="shared" si="16"/>
        <v>#DIV/0!</v>
      </c>
      <c r="K65" s="119"/>
      <c r="L65" s="120"/>
    </row>
    <row r="66" spans="1:12" ht="15.75" customHeight="1" x14ac:dyDescent="0.3">
      <c r="A66" s="95"/>
      <c r="B66" s="108"/>
      <c r="C66" s="80" t="s">
        <v>58</v>
      </c>
      <c r="D66" s="51"/>
      <c r="E66" s="51"/>
      <c r="F66" s="51"/>
      <c r="G66" s="51"/>
      <c r="H66" s="52">
        <f t="shared" si="15"/>
        <v>0</v>
      </c>
      <c r="I66" s="54"/>
      <c r="J66" s="53" t="e">
        <f t="shared" si="16"/>
        <v>#DIV/0!</v>
      </c>
      <c r="K66" s="119"/>
      <c r="L66" s="120"/>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18">SUM(D69:G69)</f>
        <v>0</v>
      </c>
      <c r="I69" s="54"/>
      <c r="J69" s="53" t="e">
        <f t="shared" ref="J69:J76" si="19">(H69*1000)/I69</f>
        <v>#DIV/0!</v>
      </c>
      <c r="K69" s="119"/>
      <c r="L69" s="120"/>
    </row>
    <row r="70" spans="1:12" ht="15.75" customHeight="1" x14ac:dyDescent="0.3">
      <c r="A70" s="95"/>
      <c r="B70" s="110"/>
      <c r="C70" s="50" t="s">
        <v>52</v>
      </c>
      <c r="D70" s="51"/>
      <c r="E70" s="51"/>
      <c r="F70" s="51"/>
      <c r="G70" s="51"/>
      <c r="H70" s="52">
        <f t="shared" si="18"/>
        <v>0</v>
      </c>
      <c r="I70" s="54"/>
      <c r="J70" s="53" t="e">
        <f t="shared" si="19"/>
        <v>#DIV/0!</v>
      </c>
      <c r="K70" s="121"/>
      <c r="L70" s="122"/>
    </row>
    <row r="71" spans="1:12" ht="15.75" customHeight="1" x14ac:dyDescent="0.3">
      <c r="A71" s="95"/>
      <c r="B71" s="110"/>
      <c r="C71" s="50" t="s">
        <v>53</v>
      </c>
      <c r="D71" s="51"/>
      <c r="E71" s="51"/>
      <c r="F71" s="51"/>
      <c r="G71" s="51"/>
      <c r="H71" s="52">
        <f t="shared" si="18"/>
        <v>0</v>
      </c>
      <c r="I71" s="54"/>
      <c r="J71" s="53" t="e">
        <f t="shared" si="19"/>
        <v>#DIV/0!</v>
      </c>
      <c r="K71" s="119"/>
      <c r="L71" s="120"/>
    </row>
    <row r="72" spans="1:12" ht="15.75" customHeight="1" x14ac:dyDescent="0.3">
      <c r="A72" s="95"/>
      <c r="B72" s="110"/>
      <c r="C72" s="50" t="s">
        <v>54</v>
      </c>
      <c r="D72" s="51"/>
      <c r="E72" s="51"/>
      <c r="F72" s="51"/>
      <c r="G72" s="51"/>
      <c r="H72" s="52">
        <f t="shared" si="18"/>
        <v>0</v>
      </c>
      <c r="I72" s="54"/>
      <c r="J72" s="53" t="e">
        <f t="shared" si="19"/>
        <v>#DIV/0!</v>
      </c>
      <c r="K72" s="119"/>
      <c r="L72" s="120"/>
    </row>
    <row r="73" spans="1:12" ht="15.75" customHeight="1" x14ac:dyDescent="0.3">
      <c r="A73" s="95"/>
      <c r="B73" s="110"/>
      <c r="C73" s="50" t="s">
        <v>55</v>
      </c>
      <c r="D73" s="51"/>
      <c r="E73" s="51"/>
      <c r="F73" s="51"/>
      <c r="G73" s="51"/>
      <c r="H73" s="52">
        <f t="shared" si="18"/>
        <v>0</v>
      </c>
      <c r="I73" s="54"/>
      <c r="J73" s="53" t="e">
        <f t="shared" si="19"/>
        <v>#DIV/0!</v>
      </c>
      <c r="K73" s="119"/>
      <c r="L73" s="120"/>
    </row>
    <row r="74" spans="1:12" ht="15.75" customHeight="1" x14ac:dyDescent="0.3">
      <c r="A74" s="95"/>
      <c r="B74" s="110"/>
      <c r="C74" s="50" t="s">
        <v>56</v>
      </c>
      <c r="D74" s="51"/>
      <c r="E74" s="51"/>
      <c r="F74" s="51"/>
      <c r="G74" s="51"/>
      <c r="H74" s="52">
        <f t="shared" si="18"/>
        <v>0</v>
      </c>
      <c r="I74" s="54"/>
      <c r="J74" s="53" t="e">
        <f t="shared" si="19"/>
        <v>#DIV/0!</v>
      </c>
      <c r="K74" s="119"/>
      <c r="L74" s="120"/>
    </row>
    <row r="75" spans="1:12" ht="15.75" customHeight="1" x14ac:dyDescent="0.3">
      <c r="A75" s="95"/>
      <c r="B75" s="110"/>
      <c r="C75" s="50" t="s">
        <v>57</v>
      </c>
      <c r="D75" s="51"/>
      <c r="E75" s="51"/>
      <c r="F75" s="51"/>
      <c r="G75" s="51"/>
      <c r="H75" s="52">
        <f t="shared" si="18"/>
        <v>0</v>
      </c>
      <c r="I75" s="54"/>
      <c r="J75" s="53" t="e">
        <f t="shared" si="19"/>
        <v>#DIV/0!</v>
      </c>
      <c r="K75" s="119"/>
      <c r="L75" s="120"/>
    </row>
    <row r="76" spans="1:12" ht="15.75" customHeight="1" x14ac:dyDescent="0.3">
      <c r="A76" s="95"/>
      <c r="B76" s="110"/>
      <c r="C76" s="80" t="s">
        <v>58</v>
      </c>
      <c r="D76" s="51"/>
      <c r="E76" s="51"/>
      <c r="F76" s="51"/>
      <c r="G76" s="51"/>
      <c r="H76" s="52">
        <f t="shared" si="18"/>
        <v>0</v>
      </c>
      <c r="I76" s="54"/>
      <c r="J76" s="53" t="e">
        <f t="shared" si="19"/>
        <v>#DIV/0!</v>
      </c>
      <c r="K76" s="119"/>
      <c r="L76" s="120"/>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6D1DD-0F07-4889-9EEF-6A057722FB77}">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50</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6">SUM(D29:G29)</f>
        <v>0</v>
      </c>
      <c r="I29" s="54"/>
      <c r="J29" s="53" t="e">
        <f t="shared" ref="J29:J36" si="7">(H29*1000)/I29</f>
        <v>#DIV/0!</v>
      </c>
      <c r="K29" s="119"/>
      <c r="L29" s="120"/>
    </row>
    <row r="30" spans="1:12" ht="15.75" customHeight="1" x14ac:dyDescent="0.3">
      <c r="A30" s="95"/>
      <c r="B30" s="108"/>
      <c r="C30" s="50" t="s">
        <v>52</v>
      </c>
      <c r="D30" s="51"/>
      <c r="E30" s="51"/>
      <c r="F30" s="51"/>
      <c r="G30" s="51"/>
      <c r="H30" s="52">
        <f t="shared" si="6"/>
        <v>0</v>
      </c>
      <c r="I30" s="54"/>
      <c r="J30" s="53" t="e">
        <f t="shared" si="7"/>
        <v>#DIV/0!</v>
      </c>
      <c r="K30" s="119"/>
      <c r="L30" s="120"/>
    </row>
    <row r="31" spans="1:12" ht="15.75" customHeight="1" x14ac:dyDescent="0.3">
      <c r="A31" s="95"/>
      <c r="B31" s="108"/>
      <c r="C31" s="50" t="s">
        <v>53</v>
      </c>
      <c r="D31" s="51"/>
      <c r="E31" s="51"/>
      <c r="F31" s="51"/>
      <c r="G31" s="51"/>
      <c r="H31" s="52">
        <f t="shared" si="6"/>
        <v>0</v>
      </c>
      <c r="I31" s="54"/>
      <c r="J31" s="53" t="e">
        <f t="shared" si="7"/>
        <v>#DIV/0!</v>
      </c>
      <c r="K31" s="121"/>
      <c r="L31" s="122"/>
    </row>
    <row r="32" spans="1:12" ht="15.75" customHeight="1" x14ac:dyDescent="0.3">
      <c r="A32" s="95"/>
      <c r="B32" s="108"/>
      <c r="C32" s="50" t="s">
        <v>54</v>
      </c>
      <c r="D32" s="51"/>
      <c r="E32" s="51"/>
      <c r="F32" s="51"/>
      <c r="G32" s="51"/>
      <c r="H32" s="52">
        <f t="shared" si="6"/>
        <v>0</v>
      </c>
      <c r="I32" s="54"/>
      <c r="J32" s="53" t="e">
        <f t="shared" si="7"/>
        <v>#DIV/0!</v>
      </c>
      <c r="K32" s="119"/>
      <c r="L32" s="120"/>
    </row>
    <row r="33" spans="1:12" ht="15.75" customHeight="1" x14ac:dyDescent="0.3">
      <c r="A33" s="95"/>
      <c r="B33" s="108"/>
      <c r="C33" s="50" t="s">
        <v>55</v>
      </c>
      <c r="D33" s="51"/>
      <c r="E33" s="51"/>
      <c r="F33" s="51"/>
      <c r="G33" s="51"/>
      <c r="H33" s="52">
        <f t="shared" si="6"/>
        <v>0</v>
      </c>
      <c r="I33" s="54"/>
      <c r="J33" s="53" t="e">
        <f t="shared" si="7"/>
        <v>#DIV/0!</v>
      </c>
      <c r="K33" s="119"/>
      <c r="L33" s="120"/>
    </row>
    <row r="34" spans="1:12" ht="15.75" customHeight="1" x14ac:dyDescent="0.3">
      <c r="A34" s="95"/>
      <c r="B34" s="108"/>
      <c r="C34" s="50" t="s">
        <v>56</v>
      </c>
      <c r="D34" s="51"/>
      <c r="E34" s="51"/>
      <c r="F34" s="51"/>
      <c r="G34" s="51"/>
      <c r="H34" s="52">
        <f t="shared" si="6"/>
        <v>0</v>
      </c>
      <c r="I34" s="54"/>
      <c r="J34" s="53" t="e">
        <f t="shared" si="7"/>
        <v>#DIV/0!</v>
      </c>
      <c r="K34" s="119"/>
      <c r="L34" s="120"/>
    </row>
    <row r="35" spans="1:12" ht="15.75" customHeight="1" x14ac:dyDescent="0.3">
      <c r="A35" s="95"/>
      <c r="B35" s="108"/>
      <c r="C35" s="50" t="s">
        <v>57</v>
      </c>
      <c r="D35" s="51"/>
      <c r="E35" s="51"/>
      <c r="F35" s="51"/>
      <c r="G35" s="51"/>
      <c r="H35" s="52">
        <f t="shared" si="6"/>
        <v>0</v>
      </c>
      <c r="I35" s="54"/>
      <c r="J35" s="53" t="e">
        <f t="shared" si="7"/>
        <v>#DIV/0!</v>
      </c>
      <c r="K35" s="119"/>
      <c r="L35" s="120"/>
    </row>
    <row r="36" spans="1:12" ht="15.75" customHeight="1" x14ac:dyDescent="0.3">
      <c r="A36" s="95"/>
      <c r="B36" s="108"/>
      <c r="C36" s="80" t="s">
        <v>58</v>
      </c>
      <c r="D36" s="51"/>
      <c r="E36" s="51"/>
      <c r="F36" s="51"/>
      <c r="G36" s="51"/>
      <c r="H36" s="52">
        <f t="shared" si="6"/>
        <v>0</v>
      </c>
      <c r="I36" s="54"/>
      <c r="J36" s="53" t="e">
        <f t="shared" si="7"/>
        <v>#DIV/0!</v>
      </c>
      <c r="K36" s="119"/>
      <c r="L36" s="120"/>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9">SUM(D39:G39)</f>
        <v>0</v>
      </c>
      <c r="I39" s="54"/>
      <c r="J39" s="53" t="e">
        <f t="shared" ref="J39:J46" si="10">(H39*1000)/I39</f>
        <v>#DIV/0!</v>
      </c>
      <c r="K39" s="119"/>
      <c r="L39" s="120"/>
    </row>
    <row r="40" spans="1:12" ht="15.75" customHeight="1" x14ac:dyDescent="0.3">
      <c r="A40" s="95"/>
      <c r="B40" s="108"/>
      <c r="C40" s="50" t="s">
        <v>52</v>
      </c>
      <c r="D40" s="51"/>
      <c r="E40" s="51"/>
      <c r="F40" s="51"/>
      <c r="G40" s="51"/>
      <c r="H40" s="52">
        <f t="shared" si="9"/>
        <v>0</v>
      </c>
      <c r="I40" s="54"/>
      <c r="J40" s="53" t="e">
        <f t="shared" si="10"/>
        <v>#DIV/0!</v>
      </c>
      <c r="K40" s="119"/>
      <c r="L40" s="120"/>
    </row>
    <row r="41" spans="1:12" ht="15.75" customHeight="1" x14ac:dyDescent="0.3">
      <c r="A41" s="95"/>
      <c r="B41" s="108"/>
      <c r="C41" s="50" t="s">
        <v>53</v>
      </c>
      <c r="D41" s="51"/>
      <c r="E41" s="51"/>
      <c r="F41" s="51"/>
      <c r="G41" s="51"/>
      <c r="H41" s="52">
        <f t="shared" si="9"/>
        <v>0</v>
      </c>
      <c r="I41" s="54"/>
      <c r="J41" s="53" t="e">
        <f t="shared" si="10"/>
        <v>#DIV/0!</v>
      </c>
      <c r="K41" s="119"/>
      <c r="L41" s="120"/>
    </row>
    <row r="42" spans="1:12" ht="15.75" customHeight="1" x14ac:dyDescent="0.3">
      <c r="A42" s="95"/>
      <c r="B42" s="108"/>
      <c r="C42" s="50" t="s">
        <v>54</v>
      </c>
      <c r="D42" s="51"/>
      <c r="E42" s="51"/>
      <c r="F42" s="51"/>
      <c r="G42" s="51"/>
      <c r="H42" s="52">
        <f t="shared" si="9"/>
        <v>0</v>
      </c>
      <c r="I42" s="54"/>
      <c r="J42" s="53" t="e">
        <f t="shared" si="10"/>
        <v>#DIV/0!</v>
      </c>
      <c r="K42" s="119"/>
      <c r="L42" s="120"/>
    </row>
    <row r="43" spans="1:12" ht="15.75" customHeight="1" x14ac:dyDescent="0.3">
      <c r="A43" s="95"/>
      <c r="B43" s="108"/>
      <c r="C43" s="50" t="s">
        <v>55</v>
      </c>
      <c r="D43" s="51"/>
      <c r="E43" s="51"/>
      <c r="F43" s="51"/>
      <c r="G43" s="51"/>
      <c r="H43" s="52">
        <f t="shared" si="9"/>
        <v>0</v>
      </c>
      <c r="I43" s="54"/>
      <c r="J43" s="53" t="e">
        <f t="shared" si="10"/>
        <v>#DIV/0!</v>
      </c>
      <c r="K43" s="119"/>
      <c r="L43" s="120"/>
    </row>
    <row r="44" spans="1:12" ht="15.75" customHeight="1" x14ac:dyDescent="0.3">
      <c r="A44" s="95"/>
      <c r="B44" s="108"/>
      <c r="C44" s="50" t="s">
        <v>56</v>
      </c>
      <c r="D44" s="51"/>
      <c r="E44" s="51"/>
      <c r="F44" s="51"/>
      <c r="G44" s="51"/>
      <c r="H44" s="52">
        <f t="shared" si="9"/>
        <v>0</v>
      </c>
      <c r="I44" s="54"/>
      <c r="J44" s="53" t="e">
        <f t="shared" si="10"/>
        <v>#DIV/0!</v>
      </c>
      <c r="K44" s="121"/>
      <c r="L44" s="122"/>
    </row>
    <row r="45" spans="1:12" ht="15.75" customHeight="1" x14ac:dyDescent="0.3">
      <c r="A45" s="95"/>
      <c r="B45" s="108"/>
      <c r="C45" s="50" t="s">
        <v>57</v>
      </c>
      <c r="D45" s="51"/>
      <c r="E45" s="51"/>
      <c r="F45" s="51"/>
      <c r="G45" s="51"/>
      <c r="H45" s="52">
        <f t="shared" si="9"/>
        <v>0</v>
      </c>
      <c r="I45" s="54"/>
      <c r="J45" s="53" t="e">
        <f t="shared" si="10"/>
        <v>#DIV/0!</v>
      </c>
      <c r="K45" s="119"/>
      <c r="L45" s="120"/>
    </row>
    <row r="46" spans="1:12" ht="15.75" customHeight="1" x14ac:dyDescent="0.3">
      <c r="A46" s="95"/>
      <c r="B46" s="108"/>
      <c r="C46" s="80" t="s">
        <v>58</v>
      </c>
      <c r="D46" s="51"/>
      <c r="E46" s="51"/>
      <c r="F46" s="51"/>
      <c r="G46" s="51"/>
      <c r="H46" s="52">
        <f t="shared" si="9"/>
        <v>0</v>
      </c>
      <c r="I46" s="54"/>
      <c r="J46" s="53" t="e">
        <f t="shared" si="10"/>
        <v>#DIV/0!</v>
      </c>
      <c r="K46" s="119"/>
      <c r="L46" s="120"/>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12">SUM(D49:G49)</f>
        <v>0</v>
      </c>
      <c r="I49" s="54"/>
      <c r="J49" s="53" t="e">
        <f t="shared" ref="J49:J56" si="13">(H49*1000)/I49</f>
        <v>#DIV/0!</v>
      </c>
      <c r="K49" s="119"/>
      <c r="L49" s="120"/>
    </row>
    <row r="50" spans="1:12" ht="15.75" customHeight="1" x14ac:dyDescent="0.3">
      <c r="A50" s="95"/>
      <c r="B50" s="108"/>
      <c r="C50" s="50" t="s">
        <v>52</v>
      </c>
      <c r="D50" s="51"/>
      <c r="E50" s="51"/>
      <c r="F50" s="51"/>
      <c r="G50" s="51"/>
      <c r="H50" s="52">
        <f t="shared" si="12"/>
        <v>0</v>
      </c>
      <c r="I50" s="54"/>
      <c r="J50" s="53" t="e">
        <f t="shared" si="13"/>
        <v>#DIV/0!</v>
      </c>
      <c r="K50" s="119"/>
      <c r="L50" s="120"/>
    </row>
    <row r="51" spans="1:12" ht="15.75" customHeight="1" x14ac:dyDescent="0.3">
      <c r="A51" s="95"/>
      <c r="B51" s="108"/>
      <c r="C51" s="50" t="s">
        <v>53</v>
      </c>
      <c r="D51" s="51"/>
      <c r="E51" s="51"/>
      <c r="F51" s="51"/>
      <c r="G51" s="51"/>
      <c r="H51" s="52">
        <f t="shared" si="12"/>
        <v>0</v>
      </c>
      <c r="I51" s="54"/>
      <c r="J51" s="53" t="e">
        <f t="shared" si="13"/>
        <v>#DIV/0!</v>
      </c>
      <c r="K51" s="119"/>
      <c r="L51" s="120"/>
    </row>
    <row r="52" spans="1:12" ht="15.75" customHeight="1" x14ac:dyDescent="0.3">
      <c r="A52" s="95"/>
      <c r="B52" s="108"/>
      <c r="C52" s="50" t="s">
        <v>54</v>
      </c>
      <c r="D52" s="51"/>
      <c r="E52" s="51"/>
      <c r="F52" s="51"/>
      <c r="G52" s="51"/>
      <c r="H52" s="52">
        <f t="shared" si="12"/>
        <v>0</v>
      </c>
      <c r="I52" s="54"/>
      <c r="J52" s="53" t="e">
        <f t="shared" si="13"/>
        <v>#DIV/0!</v>
      </c>
      <c r="K52" s="119"/>
      <c r="L52" s="120"/>
    </row>
    <row r="53" spans="1:12" ht="15.75" customHeight="1" x14ac:dyDescent="0.3">
      <c r="A53" s="95"/>
      <c r="B53" s="108"/>
      <c r="C53" s="50" t="s">
        <v>55</v>
      </c>
      <c r="D53" s="51"/>
      <c r="E53" s="51"/>
      <c r="F53" s="51"/>
      <c r="G53" s="51"/>
      <c r="H53" s="52">
        <f t="shared" si="12"/>
        <v>0</v>
      </c>
      <c r="I53" s="54"/>
      <c r="J53" s="53" t="e">
        <f t="shared" si="13"/>
        <v>#DIV/0!</v>
      </c>
      <c r="K53" s="119"/>
      <c r="L53" s="120"/>
    </row>
    <row r="54" spans="1:12" ht="15.75" customHeight="1" x14ac:dyDescent="0.3">
      <c r="A54" s="95"/>
      <c r="B54" s="108"/>
      <c r="C54" s="50" t="s">
        <v>56</v>
      </c>
      <c r="D54" s="51"/>
      <c r="E54" s="51"/>
      <c r="F54" s="51"/>
      <c r="G54" s="51"/>
      <c r="H54" s="52">
        <f t="shared" si="12"/>
        <v>0</v>
      </c>
      <c r="I54" s="54"/>
      <c r="J54" s="53" t="e">
        <f t="shared" si="13"/>
        <v>#DIV/0!</v>
      </c>
      <c r="K54" s="119"/>
      <c r="L54" s="120"/>
    </row>
    <row r="55" spans="1:12" ht="15.75" customHeight="1" x14ac:dyDescent="0.3">
      <c r="A55" s="95"/>
      <c r="B55" s="108"/>
      <c r="C55" s="50" t="s">
        <v>57</v>
      </c>
      <c r="D55" s="51"/>
      <c r="E55" s="51"/>
      <c r="F55" s="51"/>
      <c r="G55" s="51"/>
      <c r="H55" s="52">
        <f t="shared" si="12"/>
        <v>0</v>
      </c>
      <c r="I55" s="54"/>
      <c r="J55" s="53" t="e">
        <f t="shared" si="13"/>
        <v>#DIV/0!</v>
      </c>
      <c r="K55" s="119"/>
      <c r="L55" s="120"/>
    </row>
    <row r="56" spans="1:12" ht="15.75" customHeight="1" x14ac:dyDescent="0.3">
      <c r="A56" s="95"/>
      <c r="B56" s="108"/>
      <c r="C56" s="80" t="s">
        <v>58</v>
      </c>
      <c r="D56" s="51"/>
      <c r="E56" s="51"/>
      <c r="F56" s="51"/>
      <c r="G56" s="51"/>
      <c r="H56" s="52">
        <f t="shared" si="12"/>
        <v>0</v>
      </c>
      <c r="I56" s="54"/>
      <c r="J56" s="53" t="e">
        <f t="shared" si="13"/>
        <v>#DIV/0!</v>
      </c>
      <c r="K56" s="119"/>
      <c r="L56" s="120"/>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15">SUM(D59:G59)</f>
        <v>0</v>
      </c>
      <c r="I59" s="54"/>
      <c r="J59" s="53" t="e">
        <f t="shared" ref="J59:J66" si="16">(H59*1000)/I59</f>
        <v>#DIV/0!</v>
      </c>
      <c r="K59" s="119"/>
      <c r="L59" s="120"/>
    </row>
    <row r="60" spans="1:12" ht="15.75" customHeight="1" x14ac:dyDescent="0.3">
      <c r="A60" s="95"/>
      <c r="B60" s="108"/>
      <c r="C60" s="50" t="s">
        <v>52</v>
      </c>
      <c r="D60" s="51"/>
      <c r="E60" s="51"/>
      <c r="F60" s="51"/>
      <c r="G60" s="51"/>
      <c r="H60" s="52">
        <f t="shared" si="15"/>
        <v>0</v>
      </c>
      <c r="I60" s="54"/>
      <c r="J60" s="53" t="e">
        <f t="shared" si="16"/>
        <v>#DIV/0!</v>
      </c>
      <c r="K60" s="119"/>
      <c r="L60" s="120"/>
    </row>
    <row r="61" spans="1:12" ht="15.75" customHeight="1" x14ac:dyDescent="0.3">
      <c r="A61" s="95"/>
      <c r="B61" s="108"/>
      <c r="C61" s="50" t="s">
        <v>53</v>
      </c>
      <c r="D61" s="51"/>
      <c r="E61" s="51"/>
      <c r="F61" s="51"/>
      <c r="G61" s="51"/>
      <c r="H61" s="52">
        <f t="shared" si="15"/>
        <v>0</v>
      </c>
      <c r="I61" s="54"/>
      <c r="J61" s="53" t="e">
        <f t="shared" si="16"/>
        <v>#DIV/0!</v>
      </c>
      <c r="K61" s="119"/>
      <c r="L61" s="120"/>
    </row>
    <row r="62" spans="1:12" ht="15.75" customHeight="1" x14ac:dyDescent="0.3">
      <c r="A62" s="95"/>
      <c r="B62" s="108"/>
      <c r="C62" s="50" t="s">
        <v>54</v>
      </c>
      <c r="D62" s="51"/>
      <c r="E62" s="51"/>
      <c r="F62" s="51"/>
      <c r="G62" s="51"/>
      <c r="H62" s="52">
        <f t="shared" si="15"/>
        <v>0</v>
      </c>
      <c r="I62" s="54"/>
      <c r="J62" s="53" t="e">
        <f t="shared" si="16"/>
        <v>#DIV/0!</v>
      </c>
      <c r="K62" s="119"/>
      <c r="L62" s="120"/>
    </row>
    <row r="63" spans="1:12" ht="15.75" customHeight="1" x14ac:dyDescent="0.3">
      <c r="A63" s="95"/>
      <c r="B63" s="108"/>
      <c r="C63" s="50" t="s">
        <v>55</v>
      </c>
      <c r="D63" s="51"/>
      <c r="E63" s="51"/>
      <c r="F63" s="51"/>
      <c r="G63" s="51"/>
      <c r="H63" s="52">
        <f t="shared" si="15"/>
        <v>0</v>
      </c>
      <c r="I63" s="54"/>
      <c r="J63" s="53" t="e">
        <f t="shared" si="16"/>
        <v>#DIV/0!</v>
      </c>
      <c r="K63" s="119"/>
      <c r="L63" s="120"/>
    </row>
    <row r="64" spans="1:12" ht="15.75" customHeight="1" x14ac:dyDescent="0.3">
      <c r="A64" s="95"/>
      <c r="B64" s="108"/>
      <c r="C64" s="50" t="s">
        <v>56</v>
      </c>
      <c r="D64" s="51"/>
      <c r="E64" s="51"/>
      <c r="F64" s="51"/>
      <c r="G64" s="51"/>
      <c r="H64" s="52">
        <f t="shared" si="15"/>
        <v>0</v>
      </c>
      <c r="I64" s="54"/>
      <c r="J64" s="53" t="e">
        <f t="shared" si="16"/>
        <v>#DIV/0!</v>
      </c>
      <c r="K64" s="119"/>
      <c r="L64" s="120"/>
    </row>
    <row r="65" spans="1:12" ht="15.75" customHeight="1" x14ac:dyDescent="0.3">
      <c r="A65" s="95"/>
      <c r="B65" s="108"/>
      <c r="C65" s="50" t="s">
        <v>57</v>
      </c>
      <c r="D65" s="51"/>
      <c r="E65" s="51"/>
      <c r="F65" s="51"/>
      <c r="G65" s="51"/>
      <c r="H65" s="52">
        <f t="shared" si="15"/>
        <v>0</v>
      </c>
      <c r="I65" s="54"/>
      <c r="J65" s="53" t="e">
        <f t="shared" si="16"/>
        <v>#DIV/0!</v>
      </c>
      <c r="K65" s="119"/>
      <c r="L65" s="120"/>
    </row>
    <row r="66" spans="1:12" ht="15.75" customHeight="1" x14ac:dyDescent="0.3">
      <c r="A66" s="95"/>
      <c r="B66" s="108"/>
      <c r="C66" s="80" t="s">
        <v>58</v>
      </c>
      <c r="D66" s="51"/>
      <c r="E66" s="51"/>
      <c r="F66" s="51"/>
      <c r="G66" s="51"/>
      <c r="H66" s="52">
        <f t="shared" si="15"/>
        <v>0</v>
      </c>
      <c r="I66" s="54"/>
      <c r="J66" s="53" t="e">
        <f t="shared" si="16"/>
        <v>#DIV/0!</v>
      </c>
      <c r="K66" s="119"/>
      <c r="L66" s="120"/>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18">SUM(D69:G69)</f>
        <v>0</v>
      </c>
      <c r="I69" s="54"/>
      <c r="J69" s="53" t="e">
        <f t="shared" ref="J69:J76" si="19">(H69*1000)/I69</f>
        <v>#DIV/0!</v>
      </c>
      <c r="K69" s="119"/>
      <c r="L69" s="120"/>
    </row>
    <row r="70" spans="1:12" ht="15.75" customHeight="1" x14ac:dyDescent="0.3">
      <c r="A70" s="95"/>
      <c r="B70" s="110"/>
      <c r="C70" s="50" t="s">
        <v>52</v>
      </c>
      <c r="D70" s="51"/>
      <c r="E70" s="51"/>
      <c r="F70" s="51"/>
      <c r="G70" s="51"/>
      <c r="H70" s="52">
        <f t="shared" si="18"/>
        <v>0</v>
      </c>
      <c r="I70" s="54"/>
      <c r="J70" s="53" t="e">
        <f t="shared" si="19"/>
        <v>#DIV/0!</v>
      </c>
      <c r="K70" s="121"/>
      <c r="L70" s="122"/>
    </row>
    <row r="71" spans="1:12" ht="15.75" customHeight="1" x14ac:dyDescent="0.3">
      <c r="A71" s="95"/>
      <c r="B71" s="110"/>
      <c r="C71" s="50" t="s">
        <v>53</v>
      </c>
      <c r="D71" s="51"/>
      <c r="E71" s="51"/>
      <c r="F71" s="51"/>
      <c r="G71" s="51"/>
      <c r="H71" s="52">
        <f t="shared" si="18"/>
        <v>0</v>
      </c>
      <c r="I71" s="54"/>
      <c r="J71" s="53" t="e">
        <f t="shared" si="19"/>
        <v>#DIV/0!</v>
      </c>
      <c r="K71" s="119"/>
      <c r="L71" s="120"/>
    </row>
    <row r="72" spans="1:12" ht="15.75" customHeight="1" x14ac:dyDescent="0.3">
      <c r="A72" s="95"/>
      <c r="B72" s="110"/>
      <c r="C72" s="50" t="s">
        <v>54</v>
      </c>
      <c r="D72" s="51"/>
      <c r="E72" s="51"/>
      <c r="F72" s="51"/>
      <c r="G72" s="51"/>
      <c r="H72" s="52">
        <f t="shared" si="18"/>
        <v>0</v>
      </c>
      <c r="I72" s="54"/>
      <c r="J72" s="53" t="e">
        <f t="shared" si="19"/>
        <v>#DIV/0!</v>
      </c>
      <c r="K72" s="119"/>
      <c r="L72" s="120"/>
    </row>
    <row r="73" spans="1:12" ht="15.75" customHeight="1" x14ac:dyDescent="0.3">
      <c r="A73" s="95"/>
      <c r="B73" s="110"/>
      <c r="C73" s="50" t="s">
        <v>55</v>
      </c>
      <c r="D73" s="51"/>
      <c r="E73" s="51"/>
      <c r="F73" s="51"/>
      <c r="G73" s="51"/>
      <c r="H73" s="52">
        <f t="shared" si="18"/>
        <v>0</v>
      </c>
      <c r="I73" s="54"/>
      <c r="J73" s="53" t="e">
        <f t="shared" si="19"/>
        <v>#DIV/0!</v>
      </c>
      <c r="K73" s="119"/>
      <c r="L73" s="120"/>
    </row>
    <row r="74" spans="1:12" ht="15.75" customHeight="1" x14ac:dyDescent="0.3">
      <c r="A74" s="95"/>
      <c r="B74" s="110"/>
      <c r="C74" s="50" t="s">
        <v>56</v>
      </c>
      <c r="D74" s="51"/>
      <c r="E74" s="51"/>
      <c r="F74" s="51"/>
      <c r="G74" s="51"/>
      <c r="H74" s="52">
        <f t="shared" si="18"/>
        <v>0</v>
      </c>
      <c r="I74" s="54"/>
      <c r="J74" s="53" t="e">
        <f t="shared" si="19"/>
        <v>#DIV/0!</v>
      </c>
      <c r="K74" s="119"/>
      <c r="L74" s="120"/>
    </row>
    <row r="75" spans="1:12" ht="15.75" customHeight="1" x14ac:dyDescent="0.3">
      <c r="A75" s="95"/>
      <c r="B75" s="110"/>
      <c r="C75" s="50" t="s">
        <v>57</v>
      </c>
      <c r="D75" s="51"/>
      <c r="E75" s="51"/>
      <c r="F75" s="51"/>
      <c r="G75" s="51"/>
      <c r="H75" s="52">
        <f t="shared" si="18"/>
        <v>0</v>
      </c>
      <c r="I75" s="54"/>
      <c r="J75" s="53" t="e">
        <f t="shared" si="19"/>
        <v>#DIV/0!</v>
      </c>
      <c r="K75" s="119"/>
      <c r="L75" s="120"/>
    </row>
    <row r="76" spans="1:12" ht="15.75" customHeight="1" x14ac:dyDescent="0.3">
      <c r="A76" s="95"/>
      <c r="B76" s="110"/>
      <c r="C76" s="80" t="s">
        <v>58</v>
      </c>
      <c r="D76" s="51"/>
      <c r="E76" s="51"/>
      <c r="F76" s="51"/>
      <c r="G76" s="51"/>
      <c r="H76" s="52">
        <f t="shared" si="18"/>
        <v>0</v>
      </c>
      <c r="I76" s="54"/>
      <c r="J76" s="53" t="e">
        <f t="shared" si="19"/>
        <v>#DIV/0!</v>
      </c>
      <c r="K76" s="119"/>
      <c r="L76" s="120"/>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86AF-64CF-46BD-B107-0B3B56FB437A}">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c r="D3" s="58"/>
      <c r="E3" s="59"/>
      <c r="F3" s="59"/>
      <c r="G3" s="59"/>
      <c r="H3" s="59"/>
      <c r="I3" s="59"/>
      <c r="J3" s="59"/>
      <c r="K3" s="59"/>
      <c r="L3" s="60"/>
    </row>
    <row r="4" spans="1:12" s="55" customFormat="1" ht="17.25" customHeight="1" x14ac:dyDescent="0.4">
      <c r="A4" s="95"/>
      <c r="B4" s="61"/>
      <c r="C4" s="62" t="s">
        <v>5</v>
      </c>
      <c r="D4" s="63">
        <v>51</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6">SUM(D29:G29)</f>
        <v>0</v>
      </c>
      <c r="I29" s="54"/>
      <c r="J29" s="53" t="e">
        <f t="shared" ref="J29:J36" si="7">(H29*1000)/I29</f>
        <v>#DIV/0!</v>
      </c>
      <c r="K29" s="119"/>
      <c r="L29" s="120"/>
    </row>
    <row r="30" spans="1:12" ht="15.75" customHeight="1" x14ac:dyDescent="0.3">
      <c r="A30" s="95"/>
      <c r="B30" s="108"/>
      <c r="C30" s="50" t="s">
        <v>52</v>
      </c>
      <c r="D30" s="51"/>
      <c r="E30" s="51"/>
      <c r="F30" s="51"/>
      <c r="G30" s="51"/>
      <c r="H30" s="52">
        <f t="shared" si="6"/>
        <v>0</v>
      </c>
      <c r="I30" s="54"/>
      <c r="J30" s="53" t="e">
        <f t="shared" si="7"/>
        <v>#DIV/0!</v>
      </c>
      <c r="K30" s="119"/>
      <c r="L30" s="120"/>
    </row>
    <row r="31" spans="1:12" ht="15.75" customHeight="1" x14ac:dyDescent="0.3">
      <c r="A31" s="95"/>
      <c r="B31" s="108"/>
      <c r="C31" s="50" t="s">
        <v>53</v>
      </c>
      <c r="D31" s="51"/>
      <c r="E31" s="51"/>
      <c r="F31" s="51"/>
      <c r="G31" s="51"/>
      <c r="H31" s="52">
        <f t="shared" si="6"/>
        <v>0</v>
      </c>
      <c r="I31" s="54"/>
      <c r="J31" s="53" t="e">
        <f t="shared" si="7"/>
        <v>#DIV/0!</v>
      </c>
      <c r="K31" s="121"/>
      <c r="L31" s="122"/>
    </row>
    <row r="32" spans="1:12" ht="15.75" customHeight="1" x14ac:dyDescent="0.3">
      <c r="A32" s="95"/>
      <c r="B32" s="108"/>
      <c r="C32" s="50" t="s">
        <v>54</v>
      </c>
      <c r="D32" s="51"/>
      <c r="E32" s="51"/>
      <c r="F32" s="51"/>
      <c r="G32" s="51"/>
      <c r="H32" s="52">
        <f t="shared" si="6"/>
        <v>0</v>
      </c>
      <c r="I32" s="54"/>
      <c r="J32" s="53" t="e">
        <f t="shared" si="7"/>
        <v>#DIV/0!</v>
      </c>
      <c r="K32" s="119"/>
      <c r="L32" s="120"/>
    </row>
    <row r="33" spans="1:12" ht="15.75" customHeight="1" x14ac:dyDescent="0.3">
      <c r="A33" s="95"/>
      <c r="B33" s="108"/>
      <c r="C33" s="50" t="s">
        <v>55</v>
      </c>
      <c r="D33" s="51"/>
      <c r="E33" s="51"/>
      <c r="F33" s="51"/>
      <c r="G33" s="51"/>
      <c r="H33" s="52">
        <f t="shared" si="6"/>
        <v>0</v>
      </c>
      <c r="I33" s="54"/>
      <c r="J33" s="53" t="e">
        <f t="shared" si="7"/>
        <v>#DIV/0!</v>
      </c>
      <c r="K33" s="119"/>
      <c r="L33" s="120"/>
    </row>
    <row r="34" spans="1:12" ht="15.75" customHeight="1" x14ac:dyDescent="0.3">
      <c r="A34" s="95"/>
      <c r="B34" s="108"/>
      <c r="C34" s="50" t="s">
        <v>56</v>
      </c>
      <c r="D34" s="51"/>
      <c r="E34" s="51"/>
      <c r="F34" s="51"/>
      <c r="G34" s="51"/>
      <c r="H34" s="52">
        <f t="shared" si="6"/>
        <v>0</v>
      </c>
      <c r="I34" s="54"/>
      <c r="J34" s="53" t="e">
        <f t="shared" si="7"/>
        <v>#DIV/0!</v>
      </c>
      <c r="K34" s="119"/>
      <c r="L34" s="120"/>
    </row>
    <row r="35" spans="1:12" ht="15.75" customHeight="1" x14ac:dyDescent="0.3">
      <c r="A35" s="95"/>
      <c r="B35" s="108"/>
      <c r="C35" s="50" t="s">
        <v>57</v>
      </c>
      <c r="D35" s="51"/>
      <c r="E35" s="51"/>
      <c r="F35" s="51"/>
      <c r="G35" s="51"/>
      <c r="H35" s="52">
        <f t="shared" si="6"/>
        <v>0</v>
      </c>
      <c r="I35" s="54"/>
      <c r="J35" s="53" t="e">
        <f t="shared" si="7"/>
        <v>#DIV/0!</v>
      </c>
      <c r="K35" s="119"/>
      <c r="L35" s="120"/>
    </row>
    <row r="36" spans="1:12" ht="15.75" customHeight="1" x14ac:dyDescent="0.3">
      <c r="A36" s="95"/>
      <c r="B36" s="108"/>
      <c r="C36" s="80" t="s">
        <v>58</v>
      </c>
      <c r="D36" s="51"/>
      <c r="E36" s="51"/>
      <c r="F36" s="51"/>
      <c r="G36" s="51"/>
      <c r="H36" s="52">
        <f t="shared" si="6"/>
        <v>0</v>
      </c>
      <c r="I36" s="54"/>
      <c r="J36" s="53" t="e">
        <f t="shared" si="7"/>
        <v>#DIV/0!</v>
      </c>
      <c r="K36" s="119"/>
      <c r="L36" s="120"/>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9">SUM(D39:G39)</f>
        <v>0</v>
      </c>
      <c r="I39" s="54"/>
      <c r="J39" s="53" t="e">
        <f t="shared" ref="J39:J46" si="10">(H39*1000)/I39</f>
        <v>#DIV/0!</v>
      </c>
      <c r="K39" s="119"/>
      <c r="L39" s="120"/>
    </row>
    <row r="40" spans="1:12" ht="15.75" customHeight="1" x14ac:dyDescent="0.3">
      <c r="A40" s="95"/>
      <c r="B40" s="108"/>
      <c r="C40" s="50" t="s">
        <v>52</v>
      </c>
      <c r="D40" s="51"/>
      <c r="E40" s="51"/>
      <c r="F40" s="51"/>
      <c r="G40" s="51"/>
      <c r="H40" s="52">
        <f t="shared" si="9"/>
        <v>0</v>
      </c>
      <c r="I40" s="54"/>
      <c r="J40" s="53" t="e">
        <f t="shared" si="10"/>
        <v>#DIV/0!</v>
      </c>
      <c r="K40" s="119"/>
      <c r="L40" s="120"/>
    </row>
    <row r="41" spans="1:12" ht="15.75" customHeight="1" x14ac:dyDescent="0.3">
      <c r="A41" s="95"/>
      <c r="B41" s="108"/>
      <c r="C41" s="50" t="s">
        <v>53</v>
      </c>
      <c r="D41" s="51"/>
      <c r="E41" s="51"/>
      <c r="F41" s="51"/>
      <c r="G41" s="51"/>
      <c r="H41" s="52">
        <f t="shared" si="9"/>
        <v>0</v>
      </c>
      <c r="I41" s="54"/>
      <c r="J41" s="53" t="e">
        <f t="shared" si="10"/>
        <v>#DIV/0!</v>
      </c>
      <c r="K41" s="119"/>
      <c r="L41" s="120"/>
    </row>
    <row r="42" spans="1:12" ht="15.75" customHeight="1" x14ac:dyDescent="0.3">
      <c r="A42" s="95"/>
      <c r="B42" s="108"/>
      <c r="C42" s="50" t="s">
        <v>54</v>
      </c>
      <c r="D42" s="51"/>
      <c r="E42" s="51"/>
      <c r="F42" s="51"/>
      <c r="G42" s="51"/>
      <c r="H42" s="52">
        <f t="shared" si="9"/>
        <v>0</v>
      </c>
      <c r="I42" s="54"/>
      <c r="J42" s="53" t="e">
        <f t="shared" si="10"/>
        <v>#DIV/0!</v>
      </c>
      <c r="K42" s="119"/>
      <c r="L42" s="120"/>
    </row>
    <row r="43" spans="1:12" ht="15.75" customHeight="1" x14ac:dyDescent="0.3">
      <c r="A43" s="95"/>
      <c r="B43" s="108"/>
      <c r="C43" s="50" t="s">
        <v>55</v>
      </c>
      <c r="D43" s="51"/>
      <c r="E43" s="51"/>
      <c r="F43" s="51"/>
      <c r="G43" s="51"/>
      <c r="H43" s="52">
        <f t="shared" si="9"/>
        <v>0</v>
      </c>
      <c r="I43" s="54"/>
      <c r="J43" s="53" t="e">
        <f t="shared" si="10"/>
        <v>#DIV/0!</v>
      </c>
      <c r="K43" s="119"/>
      <c r="L43" s="120"/>
    </row>
    <row r="44" spans="1:12" ht="15.75" customHeight="1" x14ac:dyDescent="0.3">
      <c r="A44" s="95"/>
      <c r="B44" s="108"/>
      <c r="C44" s="50" t="s">
        <v>56</v>
      </c>
      <c r="D44" s="51"/>
      <c r="E44" s="51"/>
      <c r="F44" s="51"/>
      <c r="G44" s="51"/>
      <c r="H44" s="52">
        <f t="shared" si="9"/>
        <v>0</v>
      </c>
      <c r="I44" s="54"/>
      <c r="J44" s="53" t="e">
        <f t="shared" si="10"/>
        <v>#DIV/0!</v>
      </c>
      <c r="K44" s="121"/>
      <c r="L44" s="122"/>
    </row>
    <row r="45" spans="1:12" ht="15.75" customHeight="1" x14ac:dyDescent="0.3">
      <c r="A45" s="95"/>
      <c r="B45" s="108"/>
      <c r="C45" s="50" t="s">
        <v>57</v>
      </c>
      <c r="D45" s="51"/>
      <c r="E45" s="51"/>
      <c r="F45" s="51"/>
      <c r="G45" s="51"/>
      <c r="H45" s="52">
        <f t="shared" si="9"/>
        <v>0</v>
      </c>
      <c r="I45" s="54"/>
      <c r="J45" s="53" t="e">
        <f t="shared" si="10"/>
        <v>#DIV/0!</v>
      </c>
      <c r="K45" s="119"/>
      <c r="L45" s="120"/>
    </row>
    <row r="46" spans="1:12" ht="15.75" customHeight="1" x14ac:dyDescent="0.3">
      <c r="A46" s="95"/>
      <c r="B46" s="108"/>
      <c r="C46" s="80" t="s">
        <v>58</v>
      </c>
      <c r="D46" s="51"/>
      <c r="E46" s="51"/>
      <c r="F46" s="51"/>
      <c r="G46" s="51"/>
      <c r="H46" s="52">
        <f t="shared" si="9"/>
        <v>0</v>
      </c>
      <c r="I46" s="54"/>
      <c r="J46" s="53" t="e">
        <f t="shared" si="10"/>
        <v>#DIV/0!</v>
      </c>
      <c r="K46" s="119"/>
      <c r="L46" s="120"/>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12">SUM(D49:G49)</f>
        <v>0</v>
      </c>
      <c r="I49" s="54"/>
      <c r="J49" s="53" t="e">
        <f t="shared" ref="J49:J56" si="13">(H49*1000)/I49</f>
        <v>#DIV/0!</v>
      </c>
      <c r="K49" s="119"/>
      <c r="L49" s="120"/>
    </row>
    <row r="50" spans="1:12" ht="15.75" customHeight="1" x14ac:dyDescent="0.3">
      <c r="A50" s="95"/>
      <c r="B50" s="108"/>
      <c r="C50" s="50" t="s">
        <v>52</v>
      </c>
      <c r="D50" s="51"/>
      <c r="E50" s="51"/>
      <c r="F50" s="51"/>
      <c r="G50" s="51"/>
      <c r="H50" s="52">
        <f t="shared" si="12"/>
        <v>0</v>
      </c>
      <c r="I50" s="54"/>
      <c r="J50" s="53" t="e">
        <f t="shared" si="13"/>
        <v>#DIV/0!</v>
      </c>
      <c r="K50" s="119"/>
      <c r="L50" s="120"/>
    </row>
    <row r="51" spans="1:12" ht="15.75" customHeight="1" x14ac:dyDescent="0.3">
      <c r="A51" s="95"/>
      <c r="B51" s="108"/>
      <c r="C51" s="50" t="s">
        <v>53</v>
      </c>
      <c r="D51" s="51"/>
      <c r="E51" s="51"/>
      <c r="F51" s="51"/>
      <c r="G51" s="51"/>
      <c r="H51" s="52">
        <f t="shared" si="12"/>
        <v>0</v>
      </c>
      <c r="I51" s="54"/>
      <c r="J51" s="53" t="e">
        <f t="shared" si="13"/>
        <v>#DIV/0!</v>
      </c>
      <c r="K51" s="119"/>
      <c r="L51" s="120"/>
    </row>
    <row r="52" spans="1:12" ht="15.75" customHeight="1" x14ac:dyDescent="0.3">
      <c r="A52" s="95"/>
      <c r="B52" s="108"/>
      <c r="C52" s="50" t="s">
        <v>54</v>
      </c>
      <c r="D52" s="51"/>
      <c r="E52" s="51"/>
      <c r="F52" s="51"/>
      <c r="G52" s="51"/>
      <c r="H52" s="52">
        <f t="shared" si="12"/>
        <v>0</v>
      </c>
      <c r="I52" s="54"/>
      <c r="J52" s="53" t="e">
        <f t="shared" si="13"/>
        <v>#DIV/0!</v>
      </c>
      <c r="K52" s="119"/>
      <c r="L52" s="120"/>
    </row>
    <row r="53" spans="1:12" ht="15.75" customHeight="1" x14ac:dyDescent="0.3">
      <c r="A53" s="95"/>
      <c r="B53" s="108"/>
      <c r="C53" s="50" t="s">
        <v>55</v>
      </c>
      <c r="D53" s="51"/>
      <c r="E53" s="51"/>
      <c r="F53" s="51"/>
      <c r="G53" s="51"/>
      <c r="H53" s="52">
        <f t="shared" si="12"/>
        <v>0</v>
      </c>
      <c r="I53" s="54"/>
      <c r="J53" s="53" t="e">
        <f t="shared" si="13"/>
        <v>#DIV/0!</v>
      </c>
      <c r="K53" s="119"/>
      <c r="L53" s="120"/>
    </row>
    <row r="54" spans="1:12" ht="15.75" customHeight="1" x14ac:dyDescent="0.3">
      <c r="A54" s="95"/>
      <c r="B54" s="108"/>
      <c r="C54" s="50" t="s">
        <v>56</v>
      </c>
      <c r="D54" s="51"/>
      <c r="E54" s="51"/>
      <c r="F54" s="51"/>
      <c r="G54" s="51"/>
      <c r="H54" s="52">
        <f t="shared" si="12"/>
        <v>0</v>
      </c>
      <c r="I54" s="54"/>
      <c r="J54" s="53" t="e">
        <f t="shared" si="13"/>
        <v>#DIV/0!</v>
      </c>
      <c r="K54" s="119"/>
      <c r="L54" s="120"/>
    </row>
    <row r="55" spans="1:12" ht="15.75" customHeight="1" x14ac:dyDescent="0.3">
      <c r="A55" s="95"/>
      <c r="B55" s="108"/>
      <c r="C55" s="50" t="s">
        <v>57</v>
      </c>
      <c r="D55" s="51"/>
      <c r="E55" s="51"/>
      <c r="F55" s="51"/>
      <c r="G55" s="51"/>
      <c r="H55" s="52">
        <f t="shared" si="12"/>
        <v>0</v>
      </c>
      <c r="I55" s="54"/>
      <c r="J55" s="53" t="e">
        <f t="shared" si="13"/>
        <v>#DIV/0!</v>
      </c>
      <c r="K55" s="119"/>
      <c r="L55" s="120"/>
    </row>
    <row r="56" spans="1:12" ht="15.75" customHeight="1" x14ac:dyDescent="0.3">
      <c r="A56" s="95"/>
      <c r="B56" s="108"/>
      <c r="C56" s="80" t="s">
        <v>58</v>
      </c>
      <c r="D56" s="51"/>
      <c r="E56" s="51"/>
      <c r="F56" s="51"/>
      <c r="G56" s="51"/>
      <c r="H56" s="52">
        <f t="shared" si="12"/>
        <v>0</v>
      </c>
      <c r="I56" s="54"/>
      <c r="J56" s="53" t="e">
        <f t="shared" si="13"/>
        <v>#DIV/0!</v>
      </c>
      <c r="K56" s="119"/>
      <c r="L56" s="120"/>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15">SUM(D59:G59)</f>
        <v>0</v>
      </c>
      <c r="I59" s="54"/>
      <c r="J59" s="53" t="e">
        <f t="shared" ref="J59:J66" si="16">(H59*1000)/I59</f>
        <v>#DIV/0!</v>
      </c>
      <c r="K59" s="119"/>
      <c r="L59" s="120"/>
    </row>
    <row r="60" spans="1:12" ht="15.75" customHeight="1" x14ac:dyDescent="0.3">
      <c r="A60" s="95"/>
      <c r="B60" s="108"/>
      <c r="C60" s="50" t="s">
        <v>52</v>
      </c>
      <c r="D60" s="51"/>
      <c r="E60" s="51"/>
      <c r="F60" s="51"/>
      <c r="G60" s="51"/>
      <c r="H60" s="52">
        <f t="shared" si="15"/>
        <v>0</v>
      </c>
      <c r="I60" s="54"/>
      <c r="J60" s="53" t="e">
        <f t="shared" si="16"/>
        <v>#DIV/0!</v>
      </c>
      <c r="K60" s="119"/>
      <c r="L60" s="120"/>
    </row>
    <row r="61" spans="1:12" ht="15.75" customHeight="1" x14ac:dyDescent="0.3">
      <c r="A61" s="95"/>
      <c r="B61" s="108"/>
      <c r="C61" s="50" t="s">
        <v>53</v>
      </c>
      <c r="D61" s="51"/>
      <c r="E61" s="51"/>
      <c r="F61" s="51"/>
      <c r="G61" s="51"/>
      <c r="H61" s="52">
        <f t="shared" si="15"/>
        <v>0</v>
      </c>
      <c r="I61" s="54"/>
      <c r="J61" s="53" t="e">
        <f t="shared" si="16"/>
        <v>#DIV/0!</v>
      </c>
      <c r="K61" s="119"/>
      <c r="L61" s="120"/>
    </row>
    <row r="62" spans="1:12" ht="15.75" customHeight="1" x14ac:dyDescent="0.3">
      <c r="A62" s="95"/>
      <c r="B62" s="108"/>
      <c r="C62" s="50" t="s">
        <v>54</v>
      </c>
      <c r="D62" s="51"/>
      <c r="E62" s="51"/>
      <c r="F62" s="51"/>
      <c r="G62" s="51"/>
      <c r="H62" s="52">
        <f t="shared" si="15"/>
        <v>0</v>
      </c>
      <c r="I62" s="54"/>
      <c r="J62" s="53" t="e">
        <f t="shared" si="16"/>
        <v>#DIV/0!</v>
      </c>
      <c r="K62" s="119"/>
      <c r="L62" s="120"/>
    </row>
    <row r="63" spans="1:12" ht="15.75" customHeight="1" x14ac:dyDescent="0.3">
      <c r="A63" s="95"/>
      <c r="B63" s="108"/>
      <c r="C63" s="50" t="s">
        <v>55</v>
      </c>
      <c r="D63" s="51"/>
      <c r="E63" s="51"/>
      <c r="F63" s="51"/>
      <c r="G63" s="51"/>
      <c r="H63" s="52">
        <f t="shared" si="15"/>
        <v>0</v>
      </c>
      <c r="I63" s="54"/>
      <c r="J63" s="53" t="e">
        <f t="shared" si="16"/>
        <v>#DIV/0!</v>
      </c>
      <c r="K63" s="119"/>
      <c r="L63" s="120"/>
    </row>
    <row r="64" spans="1:12" ht="15.75" customHeight="1" x14ac:dyDescent="0.3">
      <c r="A64" s="95"/>
      <c r="B64" s="108"/>
      <c r="C64" s="50" t="s">
        <v>56</v>
      </c>
      <c r="D64" s="51"/>
      <c r="E64" s="51"/>
      <c r="F64" s="51"/>
      <c r="G64" s="51"/>
      <c r="H64" s="52">
        <f t="shared" si="15"/>
        <v>0</v>
      </c>
      <c r="I64" s="54"/>
      <c r="J64" s="53" t="e">
        <f t="shared" si="16"/>
        <v>#DIV/0!</v>
      </c>
      <c r="K64" s="119"/>
      <c r="L64" s="120"/>
    </row>
    <row r="65" spans="1:12" ht="15.75" customHeight="1" x14ac:dyDescent="0.3">
      <c r="A65" s="95"/>
      <c r="B65" s="108"/>
      <c r="C65" s="50" t="s">
        <v>57</v>
      </c>
      <c r="D65" s="51"/>
      <c r="E65" s="51"/>
      <c r="F65" s="51"/>
      <c r="G65" s="51"/>
      <c r="H65" s="52">
        <f t="shared" si="15"/>
        <v>0</v>
      </c>
      <c r="I65" s="54"/>
      <c r="J65" s="53" t="e">
        <f t="shared" si="16"/>
        <v>#DIV/0!</v>
      </c>
      <c r="K65" s="119"/>
      <c r="L65" s="120"/>
    </row>
    <row r="66" spans="1:12" ht="15.75" customHeight="1" x14ac:dyDescent="0.3">
      <c r="A66" s="95"/>
      <c r="B66" s="108"/>
      <c r="C66" s="80" t="s">
        <v>58</v>
      </c>
      <c r="D66" s="51"/>
      <c r="E66" s="51"/>
      <c r="F66" s="51"/>
      <c r="G66" s="51"/>
      <c r="H66" s="52">
        <f t="shared" si="15"/>
        <v>0</v>
      </c>
      <c r="I66" s="54"/>
      <c r="J66" s="53" t="e">
        <f t="shared" si="16"/>
        <v>#DIV/0!</v>
      </c>
      <c r="K66" s="119"/>
      <c r="L66" s="120"/>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18">SUM(D69:G69)</f>
        <v>0</v>
      </c>
      <c r="I69" s="54"/>
      <c r="J69" s="53" t="e">
        <f t="shared" ref="J69:J76" si="19">(H69*1000)/I69</f>
        <v>#DIV/0!</v>
      </c>
      <c r="K69" s="119"/>
      <c r="L69" s="120"/>
    </row>
    <row r="70" spans="1:12" ht="15.75" customHeight="1" x14ac:dyDescent="0.3">
      <c r="A70" s="95"/>
      <c r="B70" s="110"/>
      <c r="C70" s="50" t="s">
        <v>52</v>
      </c>
      <c r="D70" s="51"/>
      <c r="E70" s="51"/>
      <c r="F70" s="51"/>
      <c r="G70" s="51"/>
      <c r="H70" s="52">
        <f t="shared" si="18"/>
        <v>0</v>
      </c>
      <c r="I70" s="54"/>
      <c r="J70" s="53" t="e">
        <f t="shared" si="19"/>
        <v>#DIV/0!</v>
      </c>
      <c r="K70" s="121"/>
      <c r="L70" s="122"/>
    </row>
    <row r="71" spans="1:12" ht="15.75" customHeight="1" x14ac:dyDescent="0.3">
      <c r="A71" s="95"/>
      <c r="B71" s="110"/>
      <c r="C71" s="50" t="s">
        <v>53</v>
      </c>
      <c r="D71" s="51"/>
      <c r="E71" s="51"/>
      <c r="F71" s="51"/>
      <c r="G71" s="51"/>
      <c r="H71" s="52">
        <f t="shared" si="18"/>
        <v>0</v>
      </c>
      <c r="I71" s="54"/>
      <c r="J71" s="53" t="e">
        <f t="shared" si="19"/>
        <v>#DIV/0!</v>
      </c>
      <c r="K71" s="119"/>
      <c r="L71" s="120"/>
    </row>
    <row r="72" spans="1:12" ht="15.75" customHeight="1" x14ac:dyDescent="0.3">
      <c r="A72" s="95"/>
      <c r="B72" s="110"/>
      <c r="C72" s="50" t="s">
        <v>54</v>
      </c>
      <c r="D72" s="51"/>
      <c r="E72" s="51"/>
      <c r="F72" s="51"/>
      <c r="G72" s="51"/>
      <c r="H72" s="52">
        <f t="shared" si="18"/>
        <v>0</v>
      </c>
      <c r="I72" s="54"/>
      <c r="J72" s="53" t="e">
        <f t="shared" si="19"/>
        <v>#DIV/0!</v>
      </c>
      <c r="K72" s="119"/>
      <c r="L72" s="120"/>
    </row>
    <row r="73" spans="1:12" ht="15.75" customHeight="1" x14ac:dyDescent="0.3">
      <c r="A73" s="95"/>
      <c r="B73" s="110"/>
      <c r="C73" s="50" t="s">
        <v>55</v>
      </c>
      <c r="D73" s="51"/>
      <c r="E73" s="51"/>
      <c r="F73" s="51"/>
      <c r="G73" s="51"/>
      <c r="H73" s="52">
        <f t="shared" si="18"/>
        <v>0</v>
      </c>
      <c r="I73" s="54"/>
      <c r="J73" s="53" t="e">
        <f t="shared" si="19"/>
        <v>#DIV/0!</v>
      </c>
      <c r="K73" s="119"/>
      <c r="L73" s="120"/>
    </row>
    <row r="74" spans="1:12" ht="15.75" customHeight="1" x14ac:dyDescent="0.3">
      <c r="A74" s="95"/>
      <c r="B74" s="110"/>
      <c r="C74" s="50" t="s">
        <v>56</v>
      </c>
      <c r="D74" s="51"/>
      <c r="E74" s="51"/>
      <c r="F74" s="51"/>
      <c r="G74" s="51"/>
      <c r="H74" s="52">
        <f t="shared" si="18"/>
        <v>0</v>
      </c>
      <c r="I74" s="54"/>
      <c r="J74" s="53" t="e">
        <f t="shared" si="19"/>
        <v>#DIV/0!</v>
      </c>
      <c r="K74" s="119"/>
      <c r="L74" s="120"/>
    </row>
    <row r="75" spans="1:12" ht="15.75" customHeight="1" x14ac:dyDescent="0.3">
      <c r="A75" s="95"/>
      <c r="B75" s="110"/>
      <c r="C75" s="50" t="s">
        <v>57</v>
      </c>
      <c r="D75" s="51"/>
      <c r="E75" s="51"/>
      <c r="F75" s="51"/>
      <c r="G75" s="51"/>
      <c r="H75" s="52">
        <f t="shared" si="18"/>
        <v>0</v>
      </c>
      <c r="I75" s="54"/>
      <c r="J75" s="53" t="e">
        <f t="shared" si="19"/>
        <v>#DIV/0!</v>
      </c>
      <c r="K75" s="119"/>
      <c r="L75" s="120"/>
    </row>
    <row r="76" spans="1:12" ht="15.75" customHeight="1" x14ac:dyDescent="0.3">
      <c r="A76" s="95"/>
      <c r="B76" s="110"/>
      <c r="C76" s="80" t="s">
        <v>58</v>
      </c>
      <c r="D76" s="51"/>
      <c r="E76" s="51"/>
      <c r="F76" s="51"/>
      <c r="G76" s="51"/>
      <c r="H76" s="52">
        <f t="shared" si="18"/>
        <v>0</v>
      </c>
      <c r="I76" s="54"/>
      <c r="J76" s="53" t="e">
        <f t="shared" si="19"/>
        <v>#DIV/0!</v>
      </c>
      <c r="K76" s="119"/>
      <c r="L76" s="120"/>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2C7E-A5C1-4870-BCE7-5FDD695A0688}">
  <dimension ref="A1:L1048576"/>
  <sheetViews>
    <sheetView view="pageBreakPreview" zoomScale="80" zoomScaleNormal="80" zoomScaleSheetLayoutView="80" zoomScalePageLayoutView="50" workbookViewId="0">
      <selection activeCell="C4" sqref="C4"/>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[1]Oppsummering!A1</f>
        <v>Skriv inn Bedriftsnavn</v>
      </c>
      <c r="B2" s="115" t="s">
        <v>62</v>
      </c>
      <c r="C2" s="116"/>
      <c r="D2" s="100"/>
      <c r="E2" s="100"/>
      <c r="F2" s="100"/>
      <c r="G2" s="100"/>
      <c r="H2" s="100"/>
      <c r="I2" s="100"/>
      <c r="J2" s="100"/>
      <c r="K2" s="100"/>
      <c r="L2" s="101"/>
    </row>
    <row r="3" spans="1:12" s="55" customFormat="1" ht="17.25" customHeight="1" x14ac:dyDescent="0.4">
      <c r="A3" s="95"/>
      <c r="B3" s="56"/>
      <c r="C3" s="57"/>
      <c r="D3" s="58"/>
      <c r="E3" s="76"/>
      <c r="F3" s="76"/>
      <c r="G3" s="76"/>
      <c r="H3" s="76"/>
      <c r="I3" s="76"/>
      <c r="J3" s="76"/>
      <c r="K3" s="76"/>
      <c r="L3" s="77"/>
    </row>
    <row r="4" spans="1:12" s="55" customFormat="1" ht="17.25" customHeight="1" x14ac:dyDescent="0.4">
      <c r="A4" s="95"/>
      <c r="B4" s="61"/>
      <c r="C4" s="62" t="s">
        <v>5</v>
      </c>
      <c r="D4" s="63">
        <v>52</v>
      </c>
      <c r="E4" s="64"/>
      <c r="F4" s="65"/>
      <c r="G4" s="65" t="s">
        <v>8</v>
      </c>
      <c r="H4" s="66" t="str">
        <f>[1]Oppsummering!A1</f>
        <v>Skriv inn Bedriftsnavn</v>
      </c>
      <c r="I4" s="64"/>
      <c r="J4" s="64"/>
      <c r="K4" s="64"/>
      <c r="L4" s="67"/>
    </row>
    <row r="5" spans="1:12" s="55" customFormat="1" ht="17.25" customHeight="1" x14ac:dyDescent="0.4">
      <c r="A5" s="95"/>
      <c r="B5" s="61"/>
      <c r="C5" s="62"/>
      <c r="D5" s="63"/>
      <c r="E5" s="64"/>
      <c r="F5" s="65"/>
      <c r="G5" s="65" t="s">
        <v>9</v>
      </c>
      <c r="H5" s="68"/>
      <c r="I5" s="64"/>
      <c r="J5" s="64"/>
      <c r="K5" s="64"/>
      <c r="L5" s="67"/>
    </row>
    <row r="6" spans="1:12" s="55" customFormat="1" ht="17.25" customHeight="1" x14ac:dyDescent="0.4">
      <c r="A6" s="95"/>
      <c r="B6" s="69"/>
      <c r="C6" s="70"/>
      <c r="D6" s="66"/>
      <c r="E6" s="66"/>
      <c r="F6" s="71"/>
      <c r="G6" s="71" t="s">
        <v>10</v>
      </c>
      <c r="H6" s="68"/>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51"/>
      <c r="E8" s="51"/>
      <c r="F8" s="51"/>
      <c r="G8" s="51"/>
      <c r="H8" s="52">
        <f>SUM(D8:G8)</f>
        <v>0</v>
      </c>
      <c r="I8" s="54"/>
      <c r="J8" s="53" t="e">
        <f>(H8*1000)/I8</f>
        <v>#DIV/0!</v>
      </c>
      <c r="K8" s="121"/>
      <c r="L8" s="122"/>
    </row>
    <row r="9" spans="1:12" ht="15.75" customHeight="1" x14ac:dyDescent="0.3">
      <c r="A9" s="95"/>
      <c r="B9" s="108"/>
      <c r="C9" s="50" t="s">
        <v>51</v>
      </c>
      <c r="D9" s="51"/>
      <c r="E9" s="51"/>
      <c r="F9" s="51"/>
      <c r="G9" s="51"/>
      <c r="H9" s="52">
        <f t="shared" ref="H9:H16" si="0">SUM(D9:G9)</f>
        <v>0</v>
      </c>
      <c r="I9" s="54"/>
      <c r="J9" s="53" t="e">
        <f t="shared" ref="J9:J16" si="1">(H9*1000)/I9</f>
        <v>#DIV/0!</v>
      </c>
      <c r="K9" s="119"/>
      <c r="L9" s="120"/>
    </row>
    <row r="10" spans="1:12" ht="15.75" customHeight="1" x14ac:dyDescent="0.3">
      <c r="A10" s="95"/>
      <c r="B10" s="108"/>
      <c r="C10" s="50" t="s">
        <v>52</v>
      </c>
      <c r="D10" s="51"/>
      <c r="E10" s="51"/>
      <c r="F10" s="51"/>
      <c r="G10" s="51"/>
      <c r="H10" s="52">
        <f t="shared" si="0"/>
        <v>0</v>
      </c>
      <c r="I10" s="54"/>
      <c r="J10" s="53" t="e">
        <f t="shared" si="1"/>
        <v>#DIV/0!</v>
      </c>
      <c r="K10" s="119"/>
      <c r="L10" s="120"/>
    </row>
    <row r="11" spans="1:12" ht="15.75" customHeight="1" x14ac:dyDescent="0.3">
      <c r="A11" s="95"/>
      <c r="B11" s="108"/>
      <c r="C11" s="50" t="s">
        <v>53</v>
      </c>
      <c r="D11" s="51"/>
      <c r="E11" s="51"/>
      <c r="F11" s="51"/>
      <c r="G11" s="51"/>
      <c r="H11" s="52">
        <f t="shared" si="0"/>
        <v>0</v>
      </c>
      <c r="I11" s="54"/>
      <c r="J11" s="53" t="e">
        <f t="shared" si="1"/>
        <v>#DIV/0!</v>
      </c>
      <c r="K11" s="119"/>
      <c r="L11" s="120"/>
    </row>
    <row r="12" spans="1:12" ht="15.75" customHeight="1" x14ac:dyDescent="0.3">
      <c r="A12" s="95"/>
      <c r="B12" s="108"/>
      <c r="C12" s="50" t="s">
        <v>54</v>
      </c>
      <c r="D12" s="51"/>
      <c r="E12" s="51"/>
      <c r="F12" s="51"/>
      <c r="G12" s="51"/>
      <c r="H12" s="52">
        <f t="shared" si="0"/>
        <v>0</v>
      </c>
      <c r="I12" s="54"/>
      <c r="J12" s="53" t="e">
        <f t="shared" si="1"/>
        <v>#DIV/0!</v>
      </c>
      <c r="K12" s="119"/>
      <c r="L12" s="120"/>
    </row>
    <row r="13" spans="1:12" ht="15.75" customHeight="1" x14ac:dyDescent="0.3">
      <c r="A13" s="95"/>
      <c r="B13" s="108"/>
      <c r="C13" s="50" t="s">
        <v>55</v>
      </c>
      <c r="D13" s="51"/>
      <c r="E13" s="51"/>
      <c r="F13" s="51"/>
      <c r="G13" s="51"/>
      <c r="H13" s="52">
        <f t="shared" si="0"/>
        <v>0</v>
      </c>
      <c r="I13" s="54"/>
      <c r="J13" s="53" t="e">
        <f t="shared" si="1"/>
        <v>#DIV/0!</v>
      </c>
      <c r="K13" s="119"/>
      <c r="L13" s="120"/>
    </row>
    <row r="14" spans="1:12" ht="15.75" customHeight="1" x14ac:dyDescent="0.3">
      <c r="A14" s="95"/>
      <c r="B14" s="108"/>
      <c r="C14" s="50" t="s">
        <v>56</v>
      </c>
      <c r="D14" s="51"/>
      <c r="E14" s="51"/>
      <c r="F14" s="51"/>
      <c r="G14" s="51"/>
      <c r="H14" s="52">
        <f t="shared" si="0"/>
        <v>0</v>
      </c>
      <c r="I14" s="54"/>
      <c r="J14" s="53" t="e">
        <f t="shared" si="1"/>
        <v>#DIV/0!</v>
      </c>
      <c r="K14" s="119"/>
      <c r="L14" s="120"/>
    </row>
    <row r="15" spans="1:12" ht="15.75" customHeight="1" x14ac:dyDescent="0.3">
      <c r="A15" s="95"/>
      <c r="B15" s="108"/>
      <c r="C15" s="50" t="s">
        <v>57</v>
      </c>
      <c r="D15" s="51"/>
      <c r="E15" s="51"/>
      <c r="F15" s="51"/>
      <c r="G15" s="51"/>
      <c r="H15" s="52">
        <f t="shared" si="0"/>
        <v>0</v>
      </c>
      <c r="I15" s="54"/>
      <c r="J15" s="53" t="e">
        <f t="shared" si="1"/>
        <v>#DIV/0!</v>
      </c>
      <c r="K15" s="119"/>
      <c r="L15" s="120"/>
    </row>
    <row r="16" spans="1:12" ht="15.75" customHeight="1" x14ac:dyDescent="0.3">
      <c r="A16" s="95"/>
      <c r="B16" s="108"/>
      <c r="C16" s="80" t="s">
        <v>58</v>
      </c>
      <c r="D16" s="51"/>
      <c r="E16" s="51"/>
      <c r="F16" s="51"/>
      <c r="G16" s="51"/>
      <c r="H16" s="52">
        <f t="shared" si="0"/>
        <v>0</v>
      </c>
      <c r="I16" s="54"/>
      <c r="J16" s="53" t="e">
        <f t="shared" si="1"/>
        <v>#DIV/0!</v>
      </c>
      <c r="K16" s="119"/>
      <c r="L16" s="120"/>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9"/>
      <c r="L17" s="120"/>
    </row>
    <row r="18" spans="1:12" ht="15.75" customHeight="1" x14ac:dyDescent="0.3">
      <c r="A18" s="95"/>
      <c r="B18" s="105" t="s">
        <v>12</v>
      </c>
      <c r="C18" s="50" t="s">
        <v>50</v>
      </c>
      <c r="D18" s="51"/>
      <c r="E18" s="51"/>
      <c r="F18" s="51"/>
      <c r="G18" s="51"/>
      <c r="H18" s="52">
        <f>SUM(D18:G18)</f>
        <v>0</v>
      </c>
      <c r="I18" s="54"/>
      <c r="J18" s="53" t="e">
        <f>(H18*1000)/I18</f>
        <v>#DIV/0!</v>
      </c>
      <c r="K18" s="121"/>
      <c r="L18" s="122"/>
    </row>
    <row r="19" spans="1:12" ht="15.75" customHeight="1" x14ac:dyDescent="0.3">
      <c r="A19" s="95"/>
      <c r="B19" s="108"/>
      <c r="C19" s="50" t="s">
        <v>51</v>
      </c>
      <c r="D19" s="51"/>
      <c r="E19" s="51"/>
      <c r="F19" s="51"/>
      <c r="G19" s="51"/>
      <c r="H19" s="52">
        <f t="shared" ref="H19:H26" si="3">SUM(D19:G19)</f>
        <v>0</v>
      </c>
      <c r="I19" s="54"/>
      <c r="J19" s="53" t="e">
        <f t="shared" ref="J19:J26" si="4">(H19*1000)/I19</f>
        <v>#DIV/0!</v>
      </c>
      <c r="K19" s="119"/>
      <c r="L19" s="120"/>
    </row>
    <row r="20" spans="1:12" ht="15.75" customHeight="1" x14ac:dyDescent="0.3">
      <c r="A20" s="95"/>
      <c r="B20" s="108"/>
      <c r="C20" s="50" t="s">
        <v>52</v>
      </c>
      <c r="D20" s="51"/>
      <c r="E20" s="51"/>
      <c r="F20" s="51"/>
      <c r="G20" s="51"/>
      <c r="H20" s="52">
        <f t="shared" si="3"/>
        <v>0</v>
      </c>
      <c r="I20" s="54"/>
      <c r="J20" s="53" t="e">
        <f t="shared" si="4"/>
        <v>#DIV/0!</v>
      </c>
      <c r="K20" s="119"/>
      <c r="L20" s="120"/>
    </row>
    <row r="21" spans="1:12" ht="15.75" customHeight="1" x14ac:dyDescent="0.3">
      <c r="A21" s="95"/>
      <c r="B21" s="108"/>
      <c r="C21" s="50" t="s">
        <v>53</v>
      </c>
      <c r="D21" s="51"/>
      <c r="E21" s="51"/>
      <c r="F21" s="51"/>
      <c r="G21" s="51"/>
      <c r="H21" s="52">
        <f t="shared" si="3"/>
        <v>0</v>
      </c>
      <c r="I21" s="54"/>
      <c r="J21" s="53" t="e">
        <f t="shared" si="4"/>
        <v>#DIV/0!</v>
      </c>
      <c r="K21" s="119"/>
      <c r="L21" s="120"/>
    </row>
    <row r="22" spans="1:12" ht="15.75" customHeight="1" x14ac:dyDescent="0.3">
      <c r="A22" s="95"/>
      <c r="B22" s="108"/>
      <c r="C22" s="50" t="s">
        <v>54</v>
      </c>
      <c r="D22" s="51"/>
      <c r="E22" s="51"/>
      <c r="F22" s="51"/>
      <c r="G22" s="51"/>
      <c r="H22" s="52">
        <f t="shared" si="3"/>
        <v>0</v>
      </c>
      <c r="I22" s="54"/>
      <c r="J22" s="53" t="e">
        <f t="shared" si="4"/>
        <v>#DIV/0!</v>
      </c>
      <c r="K22" s="119"/>
      <c r="L22" s="120"/>
    </row>
    <row r="23" spans="1:12" ht="15.75" customHeight="1" x14ac:dyDescent="0.3">
      <c r="A23" s="95"/>
      <c r="B23" s="108"/>
      <c r="C23" s="50" t="s">
        <v>55</v>
      </c>
      <c r="D23" s="51"/>
      <c r="E23" s="51"/>
      <c r="F23" s="51"/>
      <c r="G23" s="51"/>
      <c r="H23" s="52">
        <f t="shared" si="3"/>
        <v>0</v>
      </c>
      <c r="I23" s="54"/>
      <c r="J23" s="53" t="e">
        <f t="shared" si="4"/>
        <v>#DIV/0!</v>
      </c>
      <c r="K23" s="119"/>
      <c r="L23" s="120"/>
    </row>
    <row r="24" spans="1:12" ht="15.75" customHeight="1" x14ac:dyDescent="0.3">
      <c r="A24" s="95"/>
      <c r="B24" s="108"/>
      <c r="C24" s="50" t="s">
        <v>56</v>
      </c>
      <c r="D24" s="51"/>
      <c r="E24" s="51"/>
      <c r="F24" s="51"/>
      <c r="G24" s="51"/>
      <c r="H24" s="52">
        <f t="shared" si="3"/>
        <v>0</v>
      </c>
      <c r="I24" s="54"/>
      <c r="J24" s="53" t="e">
        <f t="shared" si="4"/>
        <v>#DIV/0!</v>
      </c>
      <c r="K24" s="119"/>
      <c r="L24" s="120"/>
    </row>
    <row r="25" spans="1:12" ht="15.75" customHeight="1" x14ac:dyDescent="0.3">
      <c r="A25" s="95"/>
      <c r="B25" s="108"/>
      <c r="C25" s="50" t="s">
        <v>57</v>
      </c>
      <c r="D25" s="51"/>
      <c r="E25" s="51"/>
      <c r="F25" s="51"/>
      <c r="G25" s="51"/>
      <c r="H25" s="52">
        <f t="shared" si="3"/>
        <v>0</v>
      </c>
      <c r="I25" s="54"/>
      <c r="J25" s="53" t="e">
        <f t="shared" si="4"/>
        <v>#DIV/0!</v>
      </c>
      <c r="K25" s="119"/>
      <c r="L25" s="120"/>
    </row>
    <row r="26" spans="1:12" ht="15.75" customHeight="1" x14ac:dyDescent="0.3">
      <c r="A26" s="95"/>
      <c r="B26" s="108"/>
      <c r="C26" s="80" t="s">
        <v>58</v>
      </c>
      <c r="D26" s="51"/>
      <c r="E26" s="51"/>
      <c r="F26" s="51"/>
      <c r="G26" s="51"/>
      <c r="H26" s="52">
        <f t="shared" si="3"/>
        <v>0</v>
      </c>
      <c r="I26" s="54"/>
      <c r="J26" s="53" t="e">
        <f t="shared" si="4"/>
        <v>#DIV/0!</v>
      </c>
      <c r="K26" s="119"/>
      <c r="L26" s="120"/>
    </row>
    <row r="27" spans="1:12" ht="15.75" customHeight="1" x14ac:dyDescent="0.3">
      <c r="A27" s="95"/>
      <c r="B27" s="107"/>
      <c r="C27" s="78" t="s">
        <v>69</v>
      </c>
      <c r="D27" s="79">
        <f>SUM(D18:D26)</f>
        <v>0</v>
      </c>
      <c r="E27" s="79">
        <f t="shared" ref="E27:I27" si="5">SUM(E18:E26)</f>
        <v>0</v>
      </c>
      <c r="F27" s="79">
        <f t="shared" si="5"/>
        <v>0</v>
      </c>
      <c r="G27" s="79">
        <f t="shared" si="5"/>
        <v>0</v>
      </c>
      <c r="H27" s="79">
        <f t="shared" si="5"/>
        <v>0</v>
      </c>
      <c r="I27" s="79">
        <f t="shared" si="5"/>
        <v>0</v>
      </c>
      <c r="J27" s="53" t="e">
        <f>(H27*1000)/I27</f>
        <v>#DIV/0!</v>
      </c>
      <c r="K27" s="119"/>
      <c r="L27" s="120"/>
    </row>
    <row r="28" spans="1:12" ht="15.75" customHeight="1" x14ac:dyDescent="0.3">
      <c r="A28" s="95"/>
      <c r="B28" s="105" t="s">
        <v>13</v>
      </c>
      <c r="C28" s="50" t="s">
        <v>50</v>
      </c>
      <c r="D28" s="51"/>
      <c r="E28" s="51"/>
      <c r="F28" s="51"/>
      <c r="G28" s="51"/>
      <c r="H28" s="52">
        <f>SUM(D28:G28)</f>
        <v>0</v>
      </c>
      <c r="I28" s="54"/>
      <c r="J28" s="53" t="e">
        <f>(H28*1000)/I28</f>
        <v>#DIV/0!</v>
      </c>
      <c r="K28" s="119"/>
      <c r="L28" s="120"/>
    </row>
    <row r="29" spans="1:12" ht="15.75" customHeight="1" x14ac:dyDescent="0.3">
      <c r="A29" s="95"/>
      <c r="B29" s="108"/>
      <c r="C29" s="50" t="s">
        <v>51</v>
      </c>
      <c r="D29" s="51"/>
      <c r="E29" s="51"/>
      <c r="F29" s="51"/>
      <c r="G29" s="51"/>
      <c r="H29" s="52">
        <f t="shared" ref="H29:H36" si="6">SUM(D29:G29)</f>
        <v>0</v>
      </c>
      <c r="I29" s="54"/>
      <c r="J29" s="53" t="e">
        <f t="shared" ref="J29:J36" si="7">(H29*1000)/I29</f>
        <v>#DIV/0!</v>
      </c>
      <c r="K29" s="119"/>
      <c r="L29" s="120"/>
    </row>
    <row r="30" spans="1:12" ht="15.75" customHeight="1" x14ac:dyDescent="0.3">
      <c r="A30" s="95"/>
      <c r="B30" s="108"/>
      <c r="C30" s="50" t="s">
        <v>52</v>
      </c>
      <c r="D30" s="51"/>
      <c r="E30" s="51"/>
      <c r="F30" s="51"/>
      <c r="G30" s="51"/>
      <c r="H30" s="52">
        <f t="shared" si="6"/>
        <v>0</v>
      </c>
      <c r="I30" s="54"/>
      <c r="J30" s="53" t="e">
        <f t="shared" si="7"/>
        <v>#DIV/0!</v>
      </c>
      <c r="K30" s="119"/>
      <c r="L30" s="120"/>
    </row>
    <row r="31" spans="1:12" ht="15.75" customHeight="1" x14ac:dyDescent="0.3">
      <c r="A31" s="95"/>
      <c r="B31" s="108"/>
      <c r="C31" s="50" t="s">
        <v>53</v>
      </c>
      <c r="D31" s="51"/>
      <c r="E31" s="51"/>
      <c r="F31" s="51"/>
      <c r="G31" s="51"/>
      <c r="H31" s="52">
        <f t="shared" si="6"/>
        <v>0</v>
      </c>
      <c r="I31" s="54"/>
      <c r="J31" s="53" t="e">
        <f t="shared" si="7"/>
        <v>#DIV/0!</v>
      </c>
      <c r="K31" s="121"/>
      <c r="L31" s="122"/>
    </row>
    <row r="32" spans="1:12" ht="15.75" customHeight="1" x14ac:dyDescent="0.3">
      <c r="A32" s="95"/>
      <c r="B32" s="108"/>
      <c r="C32" s="50" t="s">
        <v>54</v>
      </c>
      <c r="D32" s="51"/>
      <c r="E32" s="51"/>
      <c r="F32" s="51"/>
      <c r="G32" s="51"/>
      <c r="H32" s="52">
        <f t="shared" si="6"/>
        <v>0</v>
      </c>
      <c r="I32" s="54"/>
      <c r="J32" s="53" t="e">
        <f t="shared" si="7"/>
        <v>#DIV/0!</v>
      </c>
      <c r="K32" s="119"/>
      <c r="L32" s="120"/>
    </row>
    <row r="33" spans="1:12" ht="15.75" customHeight="1" x14ac:dyDescent="0.3">
      <c r="A33" s="95"/>
      <c r="B33" s="108"/>
      <c r="C33" s="50" t="s">
        <v>55</v>
      </c>
      <c r="D33" s="51"/>
      <c r="E33" s="51"/>
      <c r="F33" s="51"/>
      <c r="G33" s="51"/>
      <c r="H33" s="52">
        <f t="shared" si="6"/>
        <v>0</v>
      </c>
      <c r="I33" s="54"/>
      <c r="J33" s="53" t="e">
        <f t="shared" si="7"/>
        <v>#DIV/0!</v>
      </c>
      <c r="K33" s="119"/>
      <c r="L33" s="120"/>
    </row>
    <row r="34" spans="1:12" ht="15.75" customHeight="1" x14ac:dyDescent="0.3">
      <c r="A34" s="95"/>
      <c r="B34" s="108"/>
      <c r="C34" s="50" t="s">
        <v>56</v>
      </c>
      <c r="D34" s="51"/>
      <c r="E34" s="51"/>
      <c r="F34" s="51"/>
      <c r="G34" s="51"/>
      <c r="H34" s="52">
        <f t="shared" si="6"/>
        <v>0</v>
      </c>
      <c r="I34" s="54"/>
      <c r="J34" s="53" t="e">
        <f t="shared" si="7"/>
        <v>#DIV/0!</v>
      </c>
      <c r="K34" s="119"/>
      <c r="L34" s="120"/>
    </row>
    <row r="35" spans="1:12" ht="15.75" customHeight="1" x14ac:dyDescent="0.3">
      <c r="A35" s="95"/>
      <c r="B35" s="108"/>
      <c r="C35" s="50" t="s">
        <v>57</v>
      </c>
      <c r="D35" s="51"/>
      <c r="E35" s="51"/>
      <c r="F35" s="51"/>
      <c r="G35" s="51"/>
      <c r="H35" s="52">
        <f t="shared" si="6"/>
        <v>0</v>
      </c>
      <c r="I35" s="54"/>
      <c r="J35" s="53" t="e">
        <f t="shared" si="7"/>
        <v>#DIV/0!</v>
      </c>
      <c r="K35" s="119"/>
      <c r="L35" s="120"/>
    </row>
    <row r="36" spans="1:12" ht="15.75" customHeight="1" x14ac:dyDescent="0.3">
      <c r="A36" s="95"/>
      <c r="B36" s="108"/>
      <c r="C36" s="80" t="s">
        <v>58</v>
      </c>
      <c r="D36" s="51"/>
      <c r="E36" s="51"/>
      <c r="F36" s="51"/>
      <c r="G36" s="51"/>
      <c r="H36" s="52">
        <f t="shared" si="6"/>
        <v>0</v>
      </c>
      <c r="I36" s="54"/>
      <c r="J36" s="53" t="e">
        <f t="shared" si="7"/>
        <v>#DIV/0!</v>
      </c>
      <c r="K36" s="119"/>
      <c r="L36" s="120"/>
    </row>
    <row r="37" spans="1:12" ht="15.75" customHeight="1" x14ac:dyDescent="0.3">
      <c r="A37" s="95"/>
      <c r="B37" s="107"/>
      <c r="C37" s="78" t="s">
        <v>68</v>
      </c>
      <c r="D37" s="79">
        <f>SUM(D28:D36)</f>
        <v>0</v>
      </c>
      <c r="E37" s="79">
        <f t="shared" ref="E37:I37" si="8">SUM(E28:E36)</f>
        <v>0</v>
      </c>
      <c r="F37" s="79">
        <f t="shared" si="8"/>
        <v>0</v>
      </c>
      <c r="G37" s="79">
        <f t="shared" si="8"/>
        <v>0</v>
      </c>
      <c r="H37" s="79">
        <f t="shared" si="8"/>
        <v>0</v>
      </c>
      <c r="I37" s="79">
        <f t="shared" si="8"/>
        <v>0</v>
      </c>
      <c r="J37" s="53" t="e">
        <f>(H37*1000)/I37</f>
        <v>#DIV/0!</v>
      </c>
      <c r="K37" s="119"/>
      <c r="L37" s="120"/>
    </row>
    <row r="38" spans="1:12" ht="15.75" customHeight="1" x14ac:dyDescent="0.3">
      <c r="A38" s="95"/>
      <c r="B38" s="105" t="s">
        <v>14</v>
      </c>
      <c r="C38" s="50" t="s">
        <v>50</v>
      </c>
      <c r="D38" s="51"/>
      <c r="E38" s="51"/>
      <c r="F38" s="51"/>
      <c r="G38" s="51"/>
      <c r="H38" s="52">
        <f>SUM(D38:G38)</f>
        <v>0</v>
      </c>
      <c r="I38" s="54"/>
      <c r="J38" s="53" t="e">
        <f>(H38*1000)/I38</f>
        <v>#DIV/0!</v>
      </c>
      <c r="K38" s="119"/>
      <c r="L38" s="120"/>
    </row>
    <row r="39" spans="1:12" ht="15.75" customHeight="1" x14ac:dyDescent="0.3">
      <c r="A39" s="95"/>
      <c r="B39" s="108"/>
      <c r="C39" s="50" t="s">
        <v>51</v>
      </c>
      <c r="D39" s="51"/>
      <c r="E39" s="51"/>
      <c r="F39" s="51"/>
      <c r="G39" s="51"/>
      <c r="H39" s="52">
        <f t="shared" ref="H39:H46" si="9">SUM(D39:G39)</f>
        <v>0</v>
      </c>
      <c r="I39" s="54"/>
      <c r="J39" s="53" t="e">
        <f t="shared" ref="J39:J46" si="10">(H39*1000)/I39</f>
        <v>#DIV/0!</v>
      </c>
      <c r="K39" s="119"/>
      <c r="L39" s="120"/>
    </row>
    <row r="40" spans="1:12" ht="15.75" customHeight="1" x14ac:dyDescent="0.3">
      <c r="A40" s="95"/>
      <c r="B40" s="108"/>
      <c r="C40" s="50" t="s">
        <v>52</v>
      </c>
      <c r="D40" s="51"/>
      <c r="E40" s="51"/>
      <c r="F40" s="51"/>
      <c r="G40" s="51"/>
      <c r="H40" s="52">
        <f t="shared" si="9"/>
        <v>0</v>
      </c>
      <c r="I40" s="54"/>
      <c r="J40" s="53" t="e">
        <f t="shared" si="10"/>
        <v>#DIV/0!</v>
      </c>
      <c r="K40" s="119"/>
      <c r="L40" s="120"/>
    </row>
    <row r="41" spans="1:12" ht="15.75" customHeight="1" x14ac:dyDescent="0.3">
      <c r="A41" s="95"/>
      <c r="B41" s="108"/>
      <c r="C41" s="50" t="s">
        <v>53</v>
      </c>
      <c r="D41" s="51"/>
      <c r="E41" s="51"/>
      <c r="F41" s="51"/>
      <c r="G41" s="51"/>
      <c r="H41" s="52">
        <f t="shared" si="9"/>
        <v>0</v>
      </c>
      <c r="I41" s="54"/>
      <c r="J41" s="53" t="e">
        <f t="shared" si="10"/>
        <v>#DIV/0!</v>
      </c>
      <c r="K41" s="119"/>
      <c r="L41" s="120"/>
    </row>
    <row r="42" spans="1:12" ht="15.75" customHeight="1" x14ac:dyDescent="0.3">
      <c r="A42" s="95"/>
      <c r="B42" s="108"/>
      <c r="C42" s="50" t="s">
        <v>54</v>
      </c>
      <c r="D42" s="51"/>
      <c r="E42" s="51"/>
      <c r="F42" s="51"/>
      <c r="G42" s="51"/>
      <c r="H42" s="52">
        <f t="shared" si="9"/>
        <v>0</v>
      </c>
      <c r="I42" s="54"/>
      <c r="J42" s="53" t="e">
        <f t="shared" si="10"/>
        <v>#DIV/0!</v>
      </c>
      <c r="K42" s="119"/>
      <c r="L42" s="120"/>
    </row>
    <row r="43" spans="1:12" ht="15.75" customHeight="1" x14ac:dyDescent="0.3">
      <c r="A43" s="95"/>
      <c r="B43" s="108"/>
      <c r="C43" s="50" t="s">
        <v>55</v>
      </c>
      <c r="D43" s="51"/>
      <c r="E43" s="51"/>
      <c r="F43" s="51"/>
      <c r="G43" s="51"/>
      <c r="H43" s="52">
        <f t="shared" si="9"/>
        <v>0</v>
      </c>
      <c r="I43" s="54"/>
      <c r="J43" s="53" t="e">
        <f t="shared" si="10"/>
        <v>#DIV/0!</v>
      </c>
      <c r="K43" s="119"/>
      <c r="L43" s="120"/>
    </row>
    <row r="44" spans="1:12" ht="15.75" customHeight="1" x14ac:dyDescent="0.3">
      <c r="A44" s="95"/>
      <c r="B44" s="108"/>
      <c r="C44" s="50" t="s">
        <v>56</v>
      </c>
      <c r="D44" s="51"/>
      <c r="E44" s="51"/>
      <c r="F44" s="51"/>
      <c r="G44" s="51"/>
      <c r="H44" s="52">
        <f t="shared" si="9"/>
        <v>0</v>
      </c>
      <c r="I44" s="54"/>
      <c r="J44" s="53" t="e">
        <f t="shared" si="10"/>
        <v>#DIV/0!</v>
      </c>
      <c r="K44" s="121"/>
      <c r="L44" s="122"/>
    </row>
    <row r="45" spans="1:12" ht="15.75" customHeight="1" x14ac:dyDescent="0.3">
      <c r="A45" s="95"/>
      <c r="B45" s="108"/>
      <c r="C45" s="50" t="s">
        <v>57</v>
      </c>
      <c r="D45" s="51"/>
      <c r="E45" s="51"/>
      <c r="F45" s="51"/>
      <c r="G45" s="51"/>
      <c r="H45" s="52">
        <f t="shared" si="9"/>
        <v>0</v>
      </c>
      <c r="I45" s="54"/>
      <c r="J45" s="53" t="e">
        <f t="shared" si="10"/>
        <v>#DIV/0!</v>
      </c>
      <c r="K45" s="119"/>
      <c r="L45" s="120"/>
    </row>
    <row r="46" spans="1:12" ht="15.75" customHeight="1" x14ac:dyDescent="0.3">
      <c r="A46" s="95"/>
      <c r="B46" s="108"/>
      <c r="C46" s="80" t="s">
        <v>58</v>
      </c>
      <c r="D46" s="51"/>
      <c r="E46" s="51"/>
      <c r="F46" s="51"/>
      <c r="G46" s="51"/>
      <c r="H46" s="52">
        <f t="shared" si="9"/>
        <v>0</v>
      </c>
      <c r="I46" s="54"/>
      <c r="J46" s="53" t="e">
        <f t="shared" si="10"/>
        <v>#DIV/0!</v>
      </c>
      <c r="K46" s="119"/>
      <c r="L46" s="120"/>
    </row>
    <row r="47" spans="1:12" ht="15.75" customHeight="1" x14ac:dyDescent="0.3">
      <c r="A47" s="95"/>
      <c r="B47" s="107"/>
      <c r="C47" s="78" t="s">
        <v>67</v>
      </c>
      <c r="D47" s="79">
        <f>SUM(D38:D46)</f>
        <v>0</v>
      </c>
      <c r="E47" s="79">
        <f t="shared" ref="E47:I47" si="11">SUM(E38:E46)</f>
        <v>0</v>
      </c>
      <c r="F47" s="79">
        <f t="shared" si="11"/>
        <v>0</v>
      </c>
      <c r="G47" s="79">
        <f t="shared" si="11"/>
        <v>0</v>
      </c>
      <c r="H47" s="79">
        <f t="shared" si="11"/>
        <v>0</v>
      </c>
      <c r="I47" s="79">
        <f t="shared" si="11"/>
        <v>0</v>
      </c>
      <c r="J47" s="53" t="e">
        <f>(H47*1000)/I47</f>
        <v>#DIV/0!</v>
      </c>
      <c r="K47" s="119"/>
      <c r="L47" s="120"/>
    </row>
    <row r="48" spans="1:12" ht="15.75" customHeight="1" x14ac:dyDescent="0.3">
      <c r="A48" s="95"/>
      <c r="B48" s="105" t="s">
        <v>15</v>
      </c>
      <c r="C48" s="50" t="s">
        <v>50</v>
      </c>
      <c r="D48" s="51"/>
      <c r="E48" s="51"/>
      <c r="F48" s="51"/>
      <c r="G48" s="51"/>
      <c r="H48" s="52">
        <f>SUM(D48:G48)</f>
        <v>0</v>
      </c>
      <c r="I48" s="54"/>
      <c r="J48" s="53" t="e">
        <f>(H48*1000)/I48</f>
        <v>#DIV/0!</v>
      </c>
      <c r="K48" s="119"/>
      <c r="L48" s="120"/>
    </row>
    <row r="49" spans="1:12" ht="15.75" customHeight="1" x14ac:dyDescent="0.3">
      <c r="A49" s="95"/>
      <c r="B49" s="108"/>
      <c r="C49" s="50" t="s">
        <v>51</v>
      </c>
      <c r="D49" s="51"/>
      <c r="E49" s="51"/>
      <c r="F49" s="51"/>
      <c r="G49" s="51"/>
      <c r="H49" s="52">
        <f t="shared" ref="H49:H56" si="12">SUM(D49:G49)</f>
        <v>0</v>
      </c>
      <c r="I49" s="54"/>
      <c r="J49" s="53" t="e">
        <f t="shared" ref="J49:J56" si="13">(H49*1000)/I49</f>
        <v>#DIV/0!</v>
      </c>
      <c r="K49" s="119"/>
      <c r="L49" s="120"/>
    </row>
    <row r="50" spans="1:12" ht="15.75" customHeight="1" x14ac:dyDescent="0.3">
      <c r="A50" s="95"/>
      <c r="B50" s="108"/>
      <c r="C50" s="50" t="s">
        <v>52</v>
      </c>
      <c r="D50" s="51"/>
      <c r="E50" s="51"/>
      <c r="F50" s="51"/>
      <c r="G50" s="51"/>
      <c r="H50" s="52">
        <f t="shared" si="12"/>
        <v>0</v>
      </c>
      <c r="I50" s="54"/>
      <c r="J50" s="53" t="e">
        <f t="shared" si="13"/>
        <v>#DIV/0!</v>
      </c>
      <c r="K50" s="119"/>
      <c r="L50" s="120"/>
    </row>
    <row r="51" spans="1:12" ht="15.75" customHeight="1" x14ac:dyDescent="0.3">
      <c r="A51" s="95"/>
      <c r="B51" s="108"/>
      <c r="C51" s="50" t="s">
        <v>53</v>
      </c>
      <c r="D51" s="51"/>
      <c r="E51" s="51"/>
      <c r="F51" s="51"/>
      <c r="G51" s="51"/>
      <c r="H51" s="52">
        <f t="shared" si="12"/>
        <v>0</v>
      </c>
      <c r="I51" s="54"/>
      <c r="J51" s="53" t="e">
        <f t="shared" si="13"/>
        <v>#DIV/0!</v>
      </c>
      <c r="K51" s="119"/>
      <c r="L51" s="120"/>
    </row>
    <row r="52" spans="1:12" ht="15.75" customHeight="1" x14ac:dyDescent="0.3">
      <c r="A52" s="95"/>
      <c r="B52" s="108"/>
      <c r="C52" s="50" t="s">
        <v>54</v>
      </c>
      <c r="D52" s="51"/>
      <c r="E52" s="51"/>
      <c r="F52" s="51"/>
      <c r="G52" s="51"/>
      <c r="H52" s="52">
        <f t="shared" si="12"/>
        <v>0</v>
      </c>
      <c r="I52" s="54"/>
      <c r="J52" s="53" t="e">
        <f t="shared" si="13"/>
        <v>#DIV/0!</v>
      </c>
      <c r="K52" s="119"/>
      <c r="L52" s="120"/>
    </row>
    <row r="53" spans="1:12" ht="15.75" customHeight="1" x14ac:dyDescent="0.3">
      <c r="A53" s="95"/>
      <c r="B53" s="108"/>
      <c r="C53" s="50" t="s">
        <v>55</v>
      </c>
      <c r="D53" s="51"/>
      <c r="E53" s="51"/>
      <c r="F53" s="51"/>
      <c r="G53" s="51"/>
      <c r="H53" s="52">
        <f t="shared" si="12"/>
        <v>0</v>
      </c>
      <c r="I53" s="54"/>
      <c r="J53" s="53" t="e">
        <f t="shared" si="13"/>
        <v>#DIV/0!</v>
      </c>
      <c r="K53" s="119"/>
      <c r="L53" s="120"/>
    </row>
    <row r="54" spans="1:12" ht="15.75" customHeight="1" x14ac:dyDescent="0.3">
      <c r="A54" s="95"/>
      <c r="B54" s="108"/>
      <c r="C54" s="50" t="s">
        <v>56</v>
      </c>
      <c r="D54" s="51"/>
      <c r="E54" s="51"/>
      <c r="F54" s="51"/>
      <c r="G54" s="51"/>
      <c r="H54" s="52">
        <f t="shared" si="12"/>
        <v>0</v>
      </c>
      <c r="I54" s="54"/>
      <c r="J54" s="53" t="e">
        <f t="shared" si="13"/>
        <v>#DIV/0!</v>
      </c>
      <c r="K54" s="119"/>
      <c r="L54" s="120"/>
    </row>
    <row r="55" spans="1:12" ht="15.75" customHeight="1" x14ac:dyDescent="0.3">
      <c r="A55" s="95"/>
      <c r="B55" s="108"/>
      <c r="C55" s="50" t="s">
        <v>57</v>
      </c>
      <c r="D55" s="51"/>
      <c r="E55" s="51"/>
      <c r="F55" s="51"/>
      <c r="G55" s="51"/>
      <c r="H55" s="52">
        <f t="shared" si="12"/>
        <v>0</v>
      </c>
      <c r="I55" s="54"/>
      <c r="J55" s="53" t="e">
        <f t="shared" si="13"/>
        <v>#DIV/0!</v>
      </c>
      <c r="K55" s="119"/>
      <c r="L55" s="120"/>
    </row>
    <row r="56" spans="1:12" ht="15.75" customHeight="1" x14ac:dyDescent="0.3">
      <c r="A56" s="95"/>
      <c r="B56" s="108"/>
      <c r="C56" s="80" t="s">
        <v>58</v>
      </c>
      <c r="D56" s="51"/>
      <c r="E56" s="51"/>
      <c r="F56" s="51"/>
      <c r="G56" s="51"/>
      <c r="H56" s="52">
        <f t="shared" si="12"/>
        <v>0</v>
      </c>
      <c r="I56" s="54"/>
      <c r="J56" s="53" t="e">
        <f t="shared" si="13"/>
        <v>#DIV/0!</v>
      </c>
      <c r="K56" s="119"/>
      <c r="L56" s="120"/>
    </row>
    <row r="57" spans="1:12" ht="15.75" customHeight="1" x14ac:dyDescent="0.3">
      <c r="A57" s="95"/>
      <c r="B57" s="107"/>
      <c r="C57" s="78" t="s">
        <v>66</v>
      </c>
      <c r="D57" s="79">
        <f>SUM(D48:D56)</f>
        <v>0</v>
      </c>
      <c r="E57" s="79">
        <f t="shared" ref="E57:I57" si="14">SUM(E48:E56)</f>
        <v>0</v>
      </c>
      <c r="F57" s="79">
        <f t="shared" si="14"/>
        <v>0</v>
      </c>
      <c r="G57" s="79">
        <f t="shared" si="14"/>
        <v>0</v>
      </c>
      <c r="H57" s="79">
        <f t="shared" si="14"/>
        <v>0</v>
      </c>
      <c r="I57" s="79">
        <f t="shared" si="14"/>
        <v>0</v>
      </c>
      <c r="J57" s="53" t="e">
        <f>(H57*1000)/I57</f>
        <v>#DIV/0!</v>
      </c>
      <c r="K57" s="121"/>
      <c r="L57" s="122"/>
    </row>
    <row r="58" spans="1:12" ht="15.75" customHeight="1" x14ac:dyDescent="0.3">
      <c r="A58" s="95"/>
      <c r="B58" s="105" t="s">
        <v>16</v>
      </c>
      <c r="C58" s="50" t="s">
        <v>50</v>
      </c>
      <c r="D58" s="51"/>
      <c r="E58" s="51"/>
      <c r="F58" s="51"/>
      <c r="G58" s="51"/>
      <c r="H58" s="52">
        <f>SUM(D58:G58)</f>
        <v>0</v>
      </c>
      <c r="I58" s="54"/>
      <c r="J58" s="53" t="e">
        <f>(H58*1000)/I58</f>
        <v>#DIV/0!</v>
      </c>
      <c r="K58" s="119"/>
      <c r="L58" s="120"/>
    </row>
    <row r="59" spans="1:12" ht="15.75" customHeight="1" x14ac:dyDescent="0.3">
      <c r="A59" s="95"/>
      <c r="B59" s="108"/>
      <c r="C59" s="50" t="s">
        <v>51</v>
      </c>
      <c r="D59" s="51"/>
      <c r="E59" s="51"/>
      <c r="F59" s="51"/>
      <c r="G59" s="51"/>
      <c r="H59" s="52">
        <f t="shared" ref="H59:H66" si="15">SUM(D59:G59)</f>
        <v>0</v>
      </c>
      <c r="I59" s="54"/>
      <c r="J59" s="53" t="e">
        <f t="shared" ref="J59:J66" si="16">(H59*1000)/I59</f>
        <v>#DIV/0!</v>
      </c>
      <c r="K59" s="119"/>
      <c r="L59" s="120"/>
    </row>
    <row r="60" spans="1:12" ht="15.75" customHeight="1" x14ac:dyDescent="0.3">
      <c r="A60" s="95"/>
      <c r="B60" s="108"/>
      <c r="C60" s="50" t="s">
        <v>52</v>
      </c>
      <c r="D60" s="51"/>
      <c r="E60" s="51"/>
      <c r="F60" s="51"/>
      <c r="G60" s="51"/>
      <c r="H60" s="52">
        <f t="shared" si="15"/>
        <v>0</v>
      </c>
      <c r="I60" s="54"/>
      <c r="J60" s="53" t="e">
        <f t="shared" si="16"/>
        <v>#DIV/0!</v>
      </c>
      <c r="K60" s="119"/>
      <c r="L60" s="120"/>
    </row>
    <row r="61" spans="1:12" ht="15.75" customHeight="1" x14ac:dyDescent="0.3">
      <c r="A61" s="95"/>
      <c r="B61" s="108"/>
      <c r="C61" s="50" t="s">
        <v>53</v>
      </c>
      <c r="D61" s="51"/>
      <c r="E61" s="51"/>
      <c r="F61" s="51"/>
      <c r="G61" s="51"/>
      <c r="H61" s="52">
        <f t="shared" si="15"/>
        <v>0</v>
      </c>
      <c r="I61" s="54"/>
      <c r="J61" s="53" t="e">
        <f t="shared" si="16"/>
        <v>#DIV/0!</v>
      </c>
      <c r="K61" s="119"/>
      <c r="L61" s="120"/>
    </row>
    <row r="62" spans="1:12" ht="15.75" customHeight="1" x14ac:dyDescent="0.3">
      <c r="A62" s="95"/>
      <c r="B62" s="108"/>
      <c r="C62" s="50" t="s">
        <v>54</v>
      </c>
      <c r="D62" s="51"/>
      <c r="E62" s="51"/>
      <c r="F62" s="51"/>
      <c r="G62" s="51"/>
      <c r="H62" s="52">
        <f t="shared" si="15"/>
        <v>0</v>
      </c>
      <c r="I62" s="54"/>
      <c r="J62" s="53" t="e">
        <f t="shared" si="16"/>
        <v>#DIV/0!</v>
      </c>
      <c r="K62" s="119"/>
      <c r="L62" s="120"/>
    </row>
    <row r="63" spans="1:12" ht="15.75" customHeight="1" x14ac:dyDescent="0.3">
      <c r="A63" s="95"/>
      <c r="B63" s="108"/>
      <c r="C63" s="50" t="s">
        <v>55</v>
      </c>
      <c r="D63" s="51"/>
      <c r="E63" s="51"/>
      <c r="F63" s="51"/>
      <c r="G63" s="51"/>
      <c r="H63" s="52">
        <f t="shared" si="15"/>
        <v>0</v>
      </c>
      <c r="I63" s="54"/>
      <c r="J63" s="53" t="e">
        <f t="shared" si="16"/>
        <v>#DIV/0!</v>
      </c>
      <c r="K63" s="119"/>
      <c r="L63" s="120"/>
    </row>
    <row r="64" spans="1:12" ht="15.75" customHeight="1" x14ac:dyDescent="0.3">
      <c r="A64" s="95"/>
      <c r="B64" s="108"/>
      <c r="C64" s="50" t="s">
        <v>56</v>
      </c>
      <c r="D64" s="51"/>
      <c r="E64" s="51"/>
      <c r="F64" s="51"/>
      <c r="G64" s="51"/>
      <c r="H64" s="52">
        <f t="shared" si="15"/>
        <v>0</v>
      </c>
      <c r="I64" s="54"/>
      <c r="J64" s="53" t="e">
        <f t="shared" si="16"/>
        <v>#DIV/0!</v>
      </c>
      <c r="K64" s="119"/>
      <c r="L64" s="120"/>
    </row>
    <row r="65" spans="1:12" ht="15.75" customHeight="1" x14ac:dyDescent="0.3">
      <c r="A65" s="95"/>
      <c r="B65" s="108"/>
      <c r="C65" s="50" t="s">
        <v>57</v>
      </c>
      <c r="D65" s="51"/>
      <c r="E65" s="51"/>
      <c r="F65" s="51"/>
      <c r="G65" s="51"/>
      <c r="H65" s="52">
        <f t="shared" si="15"/>
        <v>0</v>
      </c>
      <c r="I65" s="54"/>
      <c r="J65" s="53" t="e">
        <f t="shared" si="16"/>
        <v>#DIV/0!</v>
      </c>
      <c r="K65" s="119"/>
      <c r="L65" s="120"/>
    </row>
    <row r="66" spans="1:12" ht="15.75" customHeight="1" x14ac:dyDescent="0.3">
      <c r="A66" s="95"/>
      <c r="B66" s="108"/>
      <c r="C66" s="80" t="s">
        <v>58</v>
      </c>
      <c r="D66" s="51"/>
      <c r="E66" s="51"/>
      <c r="F66" s="51"/>
      <c r="G66" s="51"/>
      <c r="H66" s="52">
        <f t="shared" si="15"/>
        <v>0</v>
      </c>
      <c r="I66" s="54"/>
      <c r="J66" s="53" t="e">
        <f t="shared" si="16"/>
        <v>#DIV/0!</v>
      </c>
      <c r="K66" s="119"/>
      <c r="L66" s="120"/>
    </row>
    <row r="67" spans="1:12" ht="15.75" customHeight="1" x14ac:dyDescent="0.3">
      <c r="A67" s="95"/>
      <c r="B67" s="107"/>
      <c r="C67" s="78" t="s">
        <v>65</v>
      </c>
      <c r="D67" s="79">
        <f>SUM(D58:D66)</f>
        <v>0</v>
      </c>
      <c r="E67" s="79">
        <f t="shared" ref="E67:I67" si="17">SUM(E58:E66)</f>
        <v>0</v>
      </c>
      <c r="F67" s="79">
        <f t="shared" si="17"/>
        <v>0</v>
      </c>
      <c r="G67" s="79">
        <f t="shared" si="17"/>
        <v>0</v>
      </c>
      <c r="H67" s="79">
        <f t="shared" si="17"/>
        <v>0</v>
      </c>
      <c r="I67" s="79">
        <f t="shared" si="17"/>
        <v>0</v>
      </c>
      <c r="J67" s="53" t="e">
        <f>(H67*1000)/I67</f>
        <v>#DIV/0!</v>
      </c>
      <c r="K67" s="119"/>
      <c r="L67" s="120"/>
    </row>
    <row r="68" spans="1:12" ht="15.75" customHeight="1" x14ac:dyDescent="0.3">
      <c r="A68" s="95"/>
      <c r="B68" s="109" t="s">
        <v>17</v>
      </c>
      <c r="C68" s="50" t="s">
        <v>50</v>
      </c>
      <c r="D68" s="51"/>
      <c r="E68" s="51"/>
      <c r="F68" s="51"/>
      <c r="G68" s="51"/>
      <c r="H68" s="52">
        <f>SUM(D68:G68)</f>
        <v>0</v>
      </c>
      <c r="I68" s="54"/>
      <c r="J68" s="53" t="e">
        <f>(H68*1000)/I68</f>
        <v>#DIV/0!</v>
      </c>
      <c r="K68" s="119"/>
      <c r="L68" s="120"/>
    </row>
    <row r="69" spans="1:12" ht="15.75" customHeight="1" x14ac:dyDescent="0.3">
      <c r="A69" s="95"/>
      <c r="B69" s="110"/>
      <c r="C69" s="50" t="s">
        <v>51</v>
      </c>
      <c r="D69" s="51"/>
      <c r="E69" s="51"/>
      <c r="F69" s="51"/>
      <c r="G69" s="51"/>
      <c r="H69" s="52">
        <f t="shared" ref="H69:H76" si="18">SUM(D69:G69)</f>
        <v>0</v>
      </c>
      <c r="I69" s="54"/>
      <c r="J69" s="53" t="e">
        <f t="shared" ref="J69:J76" si="19">(H69*1000)/I69</f>
        <v>#DIV/0!</v>
      </c>
      <c r="K69" s="119"/>
      <c r="L69" s="120"/>
    </row>
    <row r="70" spans="1:12" ht="15.75" customHeight="1" x14ac:dyDescent="0.3">
      <c r="A70" s="95"/>
      <c r="B70" s="110"/>
      <c r="C70" s="50" t="s">
        <v>52</v>
      </c>
      <c r="D70" s="51"/>
      <c r="E70" s="51"/>
      <c r="F70" s="51"/>
      <c r="G70" s="51"/>
      <c r="H70" s="52">
        <f t="shared" si="18"/>
        <v>0</v>
      </c>
      <c r="I70" s="54"/>
      <c r="J70" s="53" t="e">
        <f t="shared" si="19"/>
        <v>#DIV/0!</v>
      </c>
      <c r="K70" s="121"/>
      <c r="L70" s="122"/>
    </row>
    <row r="71" spans="1:12" ht="15.75" customHeight="1" x14ac:dyDescent="0.3">
      <c r="A71" s="95"/>
      <c r="B71" s="110"/>
      <c r="C71" s="50" t="s">
        <v>53</v>
      </c>
      <c r="D71" s="51"/>
      <c r="E71" s="51"/>
      <c r="F71" s="51"/>
      <c r="G71" s="51"/>
      <c r="H71" s="52">
        <f t="shared" si="18"/>
        <v>0</v>
      </c>
      <c r="I71" s="54"/>
      <c r="J71" s="53" t="e">
        <f t="shared" si="19"/>
        <v>#DIV/0!</v>
      </c>
      <c r="K71" s="119"/>
      <c r="L71" s="120"/>
    </row>
    <row r="72" spans="1:12" ht="15.75" customHeight="1" x14ac:dyDescent="0.3">
      <c r="A72" s="95"/>
      <c r="B72" s="110"/>
      <c r="C72" s="50" t="s">
        <v>54</v>
      </c>
      <c r="D72" s="51"/>
      <c r="E72" s="51"/>
      <c r="F72" s="51"/>
      <c r="G72" s="51"/>
      <c r="H72" s="52">
        <f t="shared" si="18"/>
        <v>0</v>
      </c>
      <c r="I72" s="54"/>
      <c r="J72" s="53" t="e">
        <f t="shared" si="19"/>
        <v>#DIV/0!</v>
      </c>
      <c r="K72" s="119"/>
      <c r="L72" s="120"/>
    </row>
    <row r="73" spans="1:12" ht="15.75" customHeight="1" x14ac:dyDescent="0.3">
      <c r="A73" s="95"/>
      <c r="B73" s="110"/>
      <c r="C73" s="50" t="s">
        <v>55</v>
      </c>
      <c r="D73" s="51"/>
      <c r="E73" s="51"/>
      <c r="F73" s="51"/>
      <c r="G73" s="51"/>
      <c r="H73" s="52">
        <f t="shared" si="18"/>
        <v>0</v>
      </c>
      <c r="I73" s="54"/>
      <c r="J73" s="53" t="e">
        <f t="shared" si="19"/>
        <v>#DIV/0!</v>
      </c>
      <c r="K73" s="119"/>
      <c r="L73" s="120"/>
    </row>
    <row r="74" spans="1:12" ht="15.75" customHeight="1" x14ac:dyDescent="0.3">
      <c r="A74" s="95"/>
      <c r="B74" s="110"/>
      <c r="C74" s="50" t="s">
        <v>56</v>
      </c>
      <c r="D74" s="51"/>
      <c r="E74" s="51"/>
      <c r="F74" s="51"/>
      <c r="G74" s="51"/>
      <c r="H74" s="52">
        <f t="shared" si="18"/>
        <v>0</v>
      </c>
      <c r="I74" s="54"/>
      <c r="J74" s="53" t="e">
        <f t="shared" si="19"/>
        <v>#DIV/0!</v>
      </c>
      <c r="K74" s="119"/>
      <c r="L74" s="120"/>
    </row>
    <row r="75" spans="1:12" ht="15.75" customHeight="1" x14ac:dyDescent="0.3">
      <c r="A75" s="95"/>
      <c r="B75" s="110"/>
      <c r="C75" s="50" t="s">
        <v>57</v>
      </c>
      <c r="D75" s="51"/>
      <c r="E75" s="51"/>
      <c r="F75" s="51"/>
      <c r="G75" s="51"/>
      <c r="H75" s="52">
        <f t="shared" si="18"/>
        <v>0</v>
      </c>
      <c r="I75" s="54"/>
      <c r="J75" s="53" t="e">
        <f t="shared" si="19"/>
        <v>#DIV/0!</v>
      </c>
      <c r="K75" s="119"/>
      <c r="L75" s="120"/>
    </row>
    <row r="76" spans="1:12" ht="15.75" customHeight="1" x14ac:dyDescent="0.3">
      <c r="A76" s="95"/>
      <c r="B76" s="110"/>
      <c r="C76" s="80" t="s">
        <v>58</v>
      </c>
      <c r="D76" s="51"/>
      <c r="E76" s="51"/>
      <c r="F76" s="51"/>
      <c r="G76" s="51"/>
      <c r="H76" s="52">
        <f t="shared" si="18"/>
        <v>0</v>
      </c>
      <c r="I76" s="54"/>
      <c r="J76" s="53" t="e">
        <f t="shared" si="19"/>
        <v>#DIV/0!</v>
      </c>
      <c r="K76" s="119"/>
      <c r="L76" s="120"/>
    </row>
    <row r="77" spans="1:12" ht="15.75" customHeight="1" x14ac:dyDescent="0.3">
      <c r="A77" s="95"/>
      <c r="B77" s="111"/>
      <c r="C77" s="78" t="s">
        <v>64</v>
      </c>
      <c r="D77" s="79">
        <f>SUM(D68:D76)</f>
        <v>0</v>
      </c>
      <c r="E77" s="79">
        <f t="shared" ref="E77:I77" si="20">SUM(E68:E76)</f>
        <v>0</v>
      </c>
      <c r="F77" s="79">
        <f t="shared" si="20"/>
        <v>0</v>
      </c>
      <c r="G77" s="79">
        <f t="shared" si="20"/>
        <v>0</v>
      </c>
      <c r="H77" s="79">
        <f t="shared" si="20"/>
        <v>0</v>
      </c>
      <c r="I77" s="79">
        <f t="shared" si="20"/>
        <v>0</v>
      </c>
      <c r="J77" s="53" t="e">
        <f>(H77*1000)/I77</f>
        <v>#DIV/0!</v>
      </c>
      <c r="K77" s="119"/>
      <c r="L77" s="120"/>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21">E77+E67+E57+E47+E37+E27+E17</f>
        <v>0</v>
      </c>
      <c r="F79" s="14">
        <f t="shared" si="21"/>
        <v>0</v>
      </c>
      <c r="G79" s="14">
        <f t="shared" si="21"/>
        <v>0</v>
      </c>
      <c r="H79" s="14">
        <f>SUM(D79:G79)</f>
        <v>0</v>
      </c>
      <c r="I79" s="14">
        <f t="shared" si="21"/>
        <v>0</v>
      </c>
      <c r="J79" s="14" t="e">
        <f>(H79*1000)/I79</f>
        <v>#DIV/0!</v>
      </c>
      <c r="K79" s="15"/>
      <c r="L79" s="16"/>
    </row>
    <row r="1048576" spans="11:12" ht="15.5" x14ac:dyDescent="0.3">
      <c r="K1048576" s="119"/>
      <c r="L1048576" s="120"/>
    </row>
  </sheetData>
  <mergeCells count="82">
    <mergeCell ref="K73:L73"/>
    <mergeCell ref="K74:L74"/>
    <mergeCell ref="K75:L75"/>
    <mergeCell ref="K76:L76"/>
    <mergeCell ref="K77:L77"/>
    <mergeCell ref="K1048576:L1048576"/>
    <mergeCell ref="K64:L64"/>
    <mergeCell ref="K65:L65"/>
    <mergeCell ref="K66:L66"/>
    <mergeCell ref="K67:L67"/>
    <mergeCell ref="B68:B77"/>
    <mergeCell ref="K68:L68"/>
    <mergeCell ref="K69:L69"/>
    <mergeCell ref="K70:L70"/>
    <mergeCell ref="K71:L71"/>
    <mergeCell ref="K72:L72"/>
    <mergeCell ref="K55:L55"/>
    <mergeCell ref="K56:L56"/>
    <mergeCell ref="K57:L57"/>
    <mergeCell ref="B58:B67"/>
    <mergeCell ref="K58:L58"/>
    <mergeCell ref="K59:L59"/>
    <mergeCell ref="K60:L60"/>
    <mergeCell ref="K61:L61"/>
    <mergeCell ref="K62:L62"/>
    <mergeCell ref="K63:L63"/>
    <mergeCell ref="K46:L46"/>
    <mergeCell ref="K47:L47"/>
    <mergeCell ref="B48:B57"/>
    <mergeCell ref="K48:L48"/>
    <mergeCell ref="K49:L49"/>
    <mergeCell ref="K50:L50"/>
    <mergeCell ref="K51:L51"/>
    <mergeCell ref="K52:L52"/>
    <mergeCell ref="K53:L53"/>
    <mergeCell ref="K54:L54"/>
    <mergeCell ref="K37:L37"/>
    <mergeCell ref="B38:B47"/>
    <mergeCell ref="K38:L38"/>
    <mergeCell ref="K39:L39"/>
    <mergeCell ref="K40:L40"/>
    <mergeCell ref="K41:L41"/>
    <mergeCell ref="K42:L42"/>
    <mergeCell ref="K43:L43"/>
    <mergeCell ref="K44:L44"/>
    <mergeCell ref="K45:L45"/>
    <mergeCell ref="B28:B37"/>
    <mergeCell ref="K28:L28"/>
    <mergeCell ref="K29:L29"/>
    <mergeCell ref="K30:L30"/>
    <mergeCell ref="K31:L31"/>
    <mergeCell ref="K32:L32"/>
    <mergeCell ref="K33:L33"/>
    <mergeCell ref="K34:L34"/>
    <mergeCell ref="K35:L35"/>
    <mergeCell ref="K36:L36"/>
    <mergeCell ref="K22:L22"/>
    <mergeCell ref="K23:L23"/>
    <mergeCell ref="K24:L24"/>
    <mergeCell ref="K25:L25"/>
    <mergeCell ref="K26:L26"/>
    <mergeCell ref="K27:L27"/>
    <mergeCell ref="K13:L13"/>
    <mergeCell ref="K14:L14"/>
    <mergeCell ref="K15:L15"/>
    <mergeCell ref="K16:L16"/>
    <mergeCell ref="K17:L17"/>
    <mergeCell ref="B18:B27"/>
    <mergeCell ref="K18:L18"/>
    <mergeCell ref="K19:L19"/>
    <mergeCell ref="K20:L20"/>
    <mergeCell ref="K21:L21"/>
    <mergeCell ref="A1:L1"/>
    <mergeCell ref="A2:A79"/>
    <mergeCell ref="B2:L2"/>
    <mergeCell ref="K7:L7"/>
    <mergeCell ref="B8:B17"/>
    <mergeCell ref="K8:L8"/>
    <mergeCell ref="K9:L9"/>
    <mergeCell ref="K10:L10"/>
    <mergeCell ref="K11:L11"/>
    <mergeCell ref="K12:L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4</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5</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6</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48576"/>
  <sheetViews>
    <sheetView view="pageBreakPreview" zoomScale="80" zoomScaleNormal="80" zoomScaleSheetLayoutView="80" zoomScalePageLayoutView="50" workbookViewId="0">
      <selection activeCell="F11" sqref="F11"/>
    </sheetView>
  </sheetViews>
  <sheetFormatPr defaultColWidth="10.6640625" defaultRowHeight="14" x14ac:dyDescent="0.3"/>
  <cols>
    <col min="1" max="1" width="11" style="1" customWidth="1"/>
    <col min="2" max="2" width="21.1640625" style="2" customWidth="1"/>
    <col min="3" max="3" width="30.9140625" style="2" customWidth="1"/>
    <col min="4" max="10" width="13.5" style="3" customWidth="1"/>
    <col min="11" max="11" width="14.58203125" style="3" customWidth="1"/>
    <col min="12" max="12" width="8.4140625" style="3" customWidth="1"/>
  </cols>
  <sheetData>
    <row r="1" spans="1:12" ht="31.5" customHeight="1" x14ac:dyDescent="0.6">
      <c r="A1" s="112" t="s">
        <v>0</v>
      </c>
      <c r="B1" s="113"/>
      <c r="C1" s="113"/>
      <c r="D1" s="113"/>
      <c r="E1" s="113"/>
      <c r="F1" s="113"/>
      <c r="G1" s="113"/>
      <c r="H1" s="113"/>
      <c r="I1" s="113"/>
      <c r="J1" s="113"/>
      <c r="K1" s="113"/>
      <c r="L1" s="114"/>
    </row>
    <row r="2" spans="1:12" s="55" customFormat="1" ht="93" customHeight="1" x14ac:dyDescent="0.4">
      <c r="A2" s="94" t="str">
        <f>Oppsummering!A1</f>
        <v>Skriv inn Bedriftsnavn</v>
      </c>
      <c r="B2" s="115" t="s">
        <v>73</v>
      </c>
      <c r="C2" s="116"/>
      <c r="D2" s="100"/>
      <c r="E2" s="100"/>
      <c r="F2" s="100"/>
      <c r="G2" s="100"/>
      <c r="H2" s="100"/>
      <c r="I2" s="100"/>
      <c r="J2" s="100"/>
      <c r="K2" s="100"/>
      <c r="L2" s="101"/>
    </row>
    <row r="3" spans="1:12" s="55" customFormat="1" ht="17.25" customHeight="1" x14ac:dyDescent="0.4">
      <c r="A3" s="95"/>
      <c r="B3" s="56"/>
      <c r="C3" s="57" t="s">
        <v>26</v>
      </c>
      <c r="D3" s="58" t="s">
        <v>74</v>
      </c>
      <c r="E3" s="59"/>
      <c r="F3" s="59"/>
      <c r="G3" s="59"/>
      <c r="H3" s="59"/>
      <c r="I3" s="59"/>
      <c r="J3" s="59"/>
      <c r="K3" s="59"/>
      <c r="L3" s="60"/>
    </row>
    <row r="4" spans="1:12" s="55" customFormat="1" ht="17.25" customHeight="1" x14ac:dyDescent="0.4">
      <c r="A4" s="95"/>
      <c r="B4" s="61"/>
      <c r="C4" s="62" t="s">
        <v>5</v>
      </c>
      <c r="D4" s="63">
        <v>7</v>
      </c>
      <c r="E4" s="64"/>
      <c r="F4" s="65"/>
      <c r="G4" s="65" t="s">
        <v>8</v>
      </c>
      <c r="H4" s="66" t="str">
        <f>Oppsummering!A1</f>
        <v>Skriv inn Bedriftsnavn</v>
      </c>
      <c r="I4" s="64"/>
      <c r="J4" s="64"/>
      <c r="K4" s="64"/>
      <c r="L4" s="67"/>
    </row>
    <row r="5" spans="1:12" s="55" customFormat="1" ht="17.25" customHeight="1" x14ac:dyDescent="0.4">
      <c r="A5" s="95"/>
      <c r="B5" s="61"/>
      <c r="C5" s="62"/>
      <c r="D5" s="63"/>
      <c r="E5" s="64"/>
      <c r="F5" s="65"/>
      <c r="G5" s="65" t="s">
        <v>9</v>
      </c>
      <c r="H5" s="85"/>
      <c r="I5" s="64"/>
      <c r="J5" s="64"/>
      <c r="K5" s="64"/>
      <c r="L5" s="67"/>
    </row>
    <row r="6" spans="1:12" s="55" customFormat="1" ht="17.25" customHeight="1" x14ac:dyDescent="0.4">
      <c r="A6" s="95"/>
      <c r="B6" s="69"/>
      <c r="C6" s="70"/>
      <c r="D6" s="66"/>
      <c r="E6" s="66"/>
      <c r="F6" s="71"/>
      <c r="G6" s="71" t="s">
        <v>10</v>
      </c>
      <c r="H6" s="85"/>
      <c r="I6" s="72"/>
      <c r="J6" s="72"/>
      <c r="K6" s="72"/>
      <c r="L6" s="73"/>
    </row>
    <row r="7" spans="1:12" s="55" customFormat="1" ht="54.75" customHeight="1" x14ac:dyDescent="0.4">
      <c r="A7" s="96"/>
      <c r="B7" s="74"/>
      <c r="C7" s="75"/>
      <c r="D7" s="6" t="s">
        <v>1</v>
      </c>
      <c r="E7" s="6" t="s">
        <v>60</v>
      </c>
      <c r="F7" s="6" t="s">
        <v>2</v>
      </c>
      <c r="G7" s="6" t="s">
        <v>43</v>
      </c>
      <c r="H7" s="7" t="s">
        <v>24</v>
      </c>
      <c r="I7" s="7" t="s">
        <v>19</v>
      </c>
      <c r="J7" s="8" t="s">
        <v>61</v>
      </c>
      <c r="K7" s="102" t="s">
        <v>25</v>
      </c>
      <c r="L7" s="102"/>
    </row>
    <row r="8" spans="1:12" ht="15.75" customHeight="1" x14ac:dyDescent="0.3">
      <c r="A8" s="95"/>
      <c r="B8" s="105" t="s">
        <v>11</v>
      </c>
      <c r="C8" s="50" t="s">
        <v>50</v>
      </c>
      <c r="D8" s="82"/>
      <c r="E8" s="82"/>
      <c r="F8" s="82"/>
      <c r="G8" s="82"/>
      <c r="H8" s="52">
        <f>SUM(D8:G8)</f>
        <v>0</v>
      </c>
      <c r="I8" s="84"/>
      <c r="J8" s="53" t="e">
        <f>(H8*1000)/I8</f>
        <v>#DIV/0!</v>
      </c>
      <c r="K8" s="103"/>
      <c r="L8" s="104"/>
    </row>
    <row r="9" spans="1:12" ht="15.75" customHeight="1" x14ac:dyDescent="0.3">
      <c r="A9" s="95"/>
      <c r="B9" s="108"/>
      <c r="C9" s="50" t="s">
        <v>51</v>
      </c>
      <c r="D9" s="82"/>
      <c r="E9" s="82"/>
      <c r="F9" s="82"/>
      <c r="G9" s="82"/>
      <c r="H9" s="52">
        <f t="shared" ref="H9:H16" si="0">SUM(D9:G9)</f>
        <v>0</v>
      </c>
      <c r="I9" s="84"/>
      <c r="J9" s="53" t="e">
        <f t="shared" ref="J9:J16" si="1">(H9*1000)/I9</f>
        <v>#DIV/0!</v>
      </c>
      <c r="K9" s="117"/>
      <c r="L9" s="118"/>
    </row>
    <row r="10" spans="1:12" ht="15.75" customHeight="1" x14ac:dyDescent="0.3">
      <c r="A10" s="95"/>
      <c r="B10" s="108"/>
      <c r="C10" s="50" t="s">
        <v>52</v>
      </c>
      <c r="D10" s="82"/>
      <c r="E10" s="82"/>
      <c r="F10" s="82"/>
      <c r="G10" s="82"/>
      <c r="H10" s="52">
        <f t="shared" si="0"/>
        <v>0</v>
      </c>
      <c r="I10" s="84"/>
      <c r="J10" s="53" t="e">
        <f t="shared" si="1"/>
        <v>#DIV/0!</v>
      </c>
      <c r="K10" s="117"/>
      <c r="L10" s="118"/>
    </row>
    <row r="11" spans="1:12" ht="15.75" customHeight="1" x14ac:dyDescent="0.3">
      <c r="A11" s="95"/>
      <c r="B11" s="108"/>
      <c r="C11" s="50" t="s">
        <v>53</v>
      </c>
      <c r="D11" s="82"/>
      <c r="E11" s="82"/>
      <c r="F11" s="82"/>
      <c r="G11" s="82"/>
      <c r="H11" s="52">
        <f t="shared" si="0"/>
        <v>0</v>
      </c>
      <c r="I11" s="84"/>
      <c r="J11" s="53" t="e">
        <f t="shared" si="1"/>
        <v>#DIV/0!</v>
      </c>
      <c r="K11" s="117"/>
      <c r="L11" s="118"/>
    </row>
    <row r="12" spans="1:12" ht="15.75" customHeight="1" x14ac:dyDescent="0.3">
      <c r="A12" s="95"/>
      <c r="B12" s="108"/>
      <c r="C12" s="50" t="s">
        <v>54</v>
      </c>
      <c r="D12" s="82"/>
      <c r="E12" s="82"/>
      <c r="F12" s="82"/>
      <c r="G12" s="82"/>
      <c r="H12" s="52">
        <f t="shared" si="0"/>
        <v>0</v>
      </c>
      <c r="I12" s="84"/>
      <c r="J12" s="53" t="e">
        <f t="shared" si="1"/>
        <v>#DIV/0!</v>
      </c>
      <c r="K12" s="117"/>
      <c r="L12" s="118"/>
    </row>
    <row r="13" spans="1:12" ht="15.75" customHeight="1" x14ac:dyDescent="0.3">
      <c r="A13" s="95"/>
      <c r="B13" s="108"/>
      <c r="C13" s="50" t="s">
        <v>55</v>
      </c>
      <c r="D13" s="82"/>
      <c r="E13" s="82"/>
      <c r="F13" s="82"/>
      <c r="G13" s="82"/>
      <c r="H13" s="52">
        <f t="shared" si="0"/>
        <v>0</v>
      </c>
      <c r="I13" s="84"/>
      <c r="J13" s="53" t="e">
        <f t="shared" si="1"/>
        <v>#DIV/0!</v>
      </c>
      <c r="K13" s="117"/>
      <c r="L13" s="118"/>
    </row>
    <row r="14" spans="1:12" ht="15.75" customHeight="1" x14ac:dyDescent="0.3">
      <c r="A14" s="95"/>
      <c r="B14" s="108"/>
      <c r="C14" s="50" t="s">
        <v>56</v>
      </c>
      <c r="D14" s="82"/>
      <c r="E14" s="82"/>
      <c r="F14" s="82"/>
      <c r="G14" s="82"/>
      <c r="H14" s="52">
        <f t="shared" si="0"/>
        <v>0</v>
      </c>
      <c r="I14" s="84"/>
      <c r="J14" s="53" t="e">
        <f t="shared" si="1"/>
        <v>#DIV/0!</v>
      </c>
      <c r="K14" s="117"/>
      <c r="L14" s="118"/>
    </row>
    <row r="15" spans="1:12" ht="15.75" customHeight="1" x14ac:dyDescent="0.3">
      <c r="A15" s="95"/>
      <c r="B15" s="108"/>
      <c r="C15" s="50" t="s">
        <v>57</v>
      </c>
      <c r="D15" s="82"/>
      <c r="E15" s="82"/>
      <c r="F15" s="82"/>
      <c r="G15" s="82"/>
      <c r="H15" s="52">
        <f t="shared" si="0"/>
        <v>0</v>
      </c>
      <c r="I15" s="84"/>
      <c r="J15" s="53" t="e">
        <f t="shared" si="1"/>
        <v>#DIV/0!</v>
      </c>
      <c r="K15" s="117"/>
      <c r="L15" s="118"/>
    </row>
    <row r="16" spans="1:12" ht="15.75" customHeight="1" x14ac:dyDescent="0.3">
      <c r="A16" s="95"/>
      <c r="B16" s="108"/>
      <c r="C16" s="80" t="s">
        <v>58</v>
      </c>
      <c r="D16" s="82"/>
      <c r="E16" s="82"/>
      <c r="F16" s="82"/>
      <c r="G16" s="82"/>
      <c r="H16" s="52">
        <f t="shared" si="0"/>
        <v>0</v>
      </c>
      <c r="I16" s="84"/>
      <c r="J16" s="53" t="e">
        <f t="shared" si="1"/>
        <v>#DIV/0!</v>
      </c>
      <c r="K16" s="117"/>
      <c r="L16" s="118"/>
    </row>
    <row r="17" spans="1:12" ht="15.75" customHeight="1" x14ac:dyDescent="0.3">
      <c r="A17" s="95"/>
      <c r="B17" s="107"/>
      <c r="C17" s="78" t="s">
        <v>63</v>
      </c>
      <c r="D17" s="79">
        <f>SUM(D8:D16)</f>
        <v>0</v>
      </c>
      <c r="E17" s="79">
        <f t="shared" ref="E17:I17" si="2">SUM(E8:E16)</f>
        <v>0</v>
      </c>
      <c r="F17" s="79">
        <f t="shared" si="2"/>
        <v>0</v>
      </c>
      <c r="G17" s="79">
        <f t="shared" si="2"/>
        <v>0</v>
      </c>
      <c r="H17" s="79">
        <f t="shared" si="2"/>
        <v>0</v>
      </c>
      <c r="I17" s="79">
        <f t="shared" si="2"/>
        <v>0</v>
      </c>
      <c r="J17" s="53" t="e">
        <f>(H17*1000)/I17</f>
        <v>#DIV/0!</v>
      </c>
      <c r="K17" s="117"/>
      <c r="L17" s="118"/>
    </row>
    <row r="18" spans="1:12" ht="15.75" customHeight="1" x14ac:dyDescent="0.3">
      <c r="A18" s="95"/>
      <c r="B18" s="105" t="s">
        <v>12</v>
      </c>
      <c r="C18" s="50" t="s">
        <v>50</v>
      </c>
      <c r="D18" s="82"/>
      <c r="E18" s="82"/>
      <c r="F18" s="82"/>
      <c r="G18" s="82"/>
      <c r="H18" s="52">
        <f>SUM(D18:G18)</f>
        <v>0</v>
      </c>
      <c r="I18" s="84"/>
      <c r="J18" s="53" t="e">
        <f>(H18*1000)/I18</f>
        <v>#DIV/0!</v>
      </c>
      <c r="K18" s="103"/>
      <c r="L18" s="104"/>
    </row>
    <row r="19" spans="1:12" ht="15.75" customHeight="1" x14ac:dyDescent="0.3">
      <c r="A19" s="95"/>
      <c r="B19" s="108"/>
      <c r="C19" s="50" t="s">
        <v>51</v>
      </c>
      <c r="D19" s="82"/>
      <c r="E19" s="82"/>
      <c r="F19" s="82"/>
      <c r="G19" s="82"/>
      <c r="H19" s="52">
        <f t="shared" ref="H19:H26" si="3">SUM(D19:G19)</f>
        <v>0</v>
      </c>
      <c r="I19" s="84"/>
      <c r="J19" s="53" t="e">
        <f t="shared" ref="J19:J26" si="4">(H19*1000)/I19</f>
        <v>#DIV/0!</v>
      </c>
      <c r="K19" s="117"/>
      <c r="L19" s="118"/>
    </row>
    <row r="20" spans="1:12" ht="15.75" customHeight="1" x14ac:dyDescent="0.3">
      <c r="A20" s="95"/>
      <c r="B20" s="108"/>
      <c r="C20" s="50" t="s">
        <v>52</v>
      </c>
      <c r="D20" s="82"/>
      <c r="E20" s="82"/>
      <c r="F20" s="82"/>
      <c r="G20" s="82"/>
      <c r="H20" s="52">
        <f t="shared" si="3"/>
        <v>0</v>
      </c>
      <c r="I20" s="84"/>
      <c r="J20" s="53" t="e">
        <f t="shared" si="4"/>
        <v>#DIV/0!</v>
      </c>
      <c r="K20" s="117"/>
      <c r="L20" s="118"/>
    </row>
    <row r="21" spans="1:12" ht="15.75" customHeight="1" x14ac:dyDescent="0.3">
      <c r="A21" s="95"/>
      <c r="B21" s="108"/>
      <c r="C21" s="50" t="s">
        <v>53</v>
      </c>
      <c r="D21" s="82"/>
      <c r="E21" s="82"/>
      <c r="F21" s="82"/>
      <c r="G21" s="82"/>
      <c r="H21" s="52">
        <f t="shared" si="3"/>
        <v>0</v>
      </c>
      <c r="I21" s="84"/>
      <c r="J21" s="53" t="e">
        <f t="shared" si="4"/>
        <v>#DIV/0!</v>
      </c>
      <c r="K21" s="117"/>
      <c r="L21" s="118"/>
    </row>
    <row r="22" spans="1:12" ht="15.75" customHeight="1" x14ac:dyDescent="0.3">
      <c r="A22" s="95"/>
      <c r="B22" s="108"/>
      <c r="C22" s="50" t="s">
        <v>54</v>
      </c>
      <c r="D22" s="82"/>
      <c r="E22" s="82"/>
      <c r="F22" s="82"/>
      <c r="G22" s="82"/>
      <c r="H22" s="52">
        <f t="shared" si="3"/>
        <v>0</v>
      </c>
      <c r="I22" s="84"/>
      <c r="J22" s="53" t="e">
        <f t="shared" si="4"/>
        <v>#DIV/0!</v>
      </c>
      <c r="K22" s="117"/>
      <c r="L22" s="118"/>
    </row>
    <row r="23" spans="1:12" ht="15.75" customHeight="1" x14ac:dyDescent="0.3">
      <c r="A23" s="95"/>
      <c r="B23" s="108"/>
      <c r="C23" s="50" t="s">
        <v>55</v>
      </c>
      <c r="D23" s="82"/>
      <c r="E23" s="82"/>
      <c r="F23" s="82"/>
      <c r="G23" s="82"/>
      <c r="H23" s="52">
        <f t="shared" si="3"/>
        <v>0</v>
      </c>
      <c r="I23" s="84"/>
      <c r="J23" s="53" t="e">
        <f t="shared" si="4"/>
        <v>#DIV/0!</v>
      </c>
      <c r="K23" s="117"/>
      <c r="L23" s="118"/>
    </row>
    <row r="24" spans="1:12" ht="15.75" customHeight="1" x14ac:dyDescent="0.3">
      <c r="A24" s="95"/>
      <c r="B24" s="108"/>
      <c r="C24" s="50" t="s">
        <v>56</v>
      </c>
      <c r="D24" s="82"/>
      <c r="E24" s="82"/>
      <c r="F24" s="82"/>
      <c r="G24" s="82"/>
      <c r="H24" s="52">
        <f t="shared" si="3"/>
        <v>0</v>
      </c>
      <c r="I24" s="84"/>
      <c r="J24" s="53" t="e">
        <f t="shared" si="4"/>
        <v>#DIV/0!</v>
      </c>
      <c r="K24" s="117"/>
      <c r="L24" s="118"/>
    </row>
    <row r="25" spans="1:12" ht="15.75" customHeight="1" x14ac:dyDescent="0.3">
      <c r="A25" s="95"/>
      <c r="B25" s="108"/>
      <c r="C25" s="50" t="s">
        <v>57</v>
      </c>
      <c r="D25" s="82"/>
      <c r="E25" s="82"/>
      <c r="F25" s="82"/>
      <c r="G25" s="82"/>
      <c r="H25" s="52">
        <f t="shared" si="3"/>
        <v>0</v>
      </c>
      <c r="I25" s="84"/>
      <c r="J25" s="53" t="e">
        <f t="shared" si="4"/>
        <v>#DIV/0!</v>
      </c>
      <c r="K25" s="117"/>
      <c r="L25" s="118"/>
    </row>
    <row r="26" spans="1:12" ht="15.75" customHeight="1" x14ac:dyDescent="0.3">
      <c r="A26" s="95"/>
      <c r="B26" s="108"/>
      <c r="C26" s="80" t="s">
        <v>58</v>
      </c>
      <c r="D26" s="82"/>
      <c r="E26" s="82"/>
      <c r="F26" s="82"/>
      <c r="G26" s="82"/>
      <c r="H26" s="52">
        <f t="shared" si="3"/>
        <v>0</v>
      </c>
      <c r="I26" s="84"/>
      <c r="J26" s="53" t="e">
        <f t="shared" si="4"/>
        <v>#DIV/0!</v>
      </c>
      <c r="K26" s="117"/>
      <c r="L26" s="118"/>
    </row>
    <row r="27" spans="1:12" ht="15.75" customHeight="1" x14ac:dyDescent="0.3">
      <c r="A27" s="95"/>
      <c r="B27" s="107"/>
      <c r="C27" s="78" t="s">
        <v>69</v>
      </c>
      <c r="D27" s="79">
        <f>SUM(D18:D26)</f>
        <v>0</v>
      </c>
      <c r="E27" s="79">
        <f t="shared" ref="E27" si="5">SUM(E18:E26)</f>
        <v>0</v>
      </c>
      <c r="F27" s="79">
        <f t="shared" ref="F27" si="6">SUM(F18:F26)</f>
        <v>0</v>
      </c>
      <c r="G27" s="79">
        <f t="shared" ref="G27" si="7">SUM(G18:G26)</f>
        <v>0</v>
      </c>
      <c r="H27" s="79">
        <f t="shared" ref="H27" si="8">SUM(H18:H26)</f>
        <v>0</v>
      </c>
      <c r="I27" s="79">
        <f t="shared" ref="I27" si="9">SUM(I18:I26)</f>
        <v>0</v>
      </c>
      <c r="J27" s="53" t="e">
        <f>(H27*1000)/I27</f>
        <v>#DIV/0!</v>
      </c>
      <c r="K27" s="117"/>
      <c r="L27" s="118"/>
    </row>
    <row r="28" spans="1:12" ht="15.75" customHeight="1" x14ac:dyDescent="0.3">
      <c r="A28" s="95"/>
      <c r="B28" s="105" t="s">
        <v>13</v>
      </c>
      <c r="C28" s="50" t="s">
        <v>50</v>
      </c>
      <c r="D28" s="82"/>
      <c r="E28" s="82"/>
      <c r="F28" s="82"/>
      <c r="G28" s="82"/>
      <c r="H28" s="52">
        <f>SUM(D28:G28)</f>
        <v>0</v>
      </c>
      <c r="I28" s="84"/>
      <c r="J28" s="53" t="e">
        <f>(H28*1000)/I28</f>
        <v>#DIV/0!</v>
      </c>
      <c r="K28" s="117"/>
      <c r="L28" s="118"/>
    </row>
    <row r="29" spans="1:12" ht="15.75" customHeight="1" x14ac:dyDescent="0.3">
      <c r="A29" s="95"/>
      <c r="B29" s="108"/>
      <c r="C29" s="50" t="s">
        <v>51</v>
      </c>
      <c r="D29" s="82"/>
      <c r="E29" s="82"/>
      <c r="F29" s="82"/>
      <c r="G29" s="82"/>
      <c r="H29" s="52">
        <f t="shared" ref="H29:H36" si="10">SUM(D29:G29)</f>
        <v>0</v>
      </c>
      <c r="I29" s="84"/>
      <c r="J29" s="53" t="e">
        <f t="shared" ref="J29:J36" si="11">(H29*1000)/I29</f>
        <v>#DIV/0!</v>
      </c>
      <c r="K29" s="117"/>
      <c r="L29" s="118"/>
    </row>
    <row r="30" spans="1:12" ht="15.75" customHeight="1" x14ac:dyDescent="0.3">
      <c r="A30" s="95"/>
      <c r="B30" s="108"/>
      <c r="C30" s="50" t="s">
        <v>52</v>
      </c>
      <c r="D30" s="82"/>
      <c r="E30" s="82"/>
      <c r="F30" s="82"/>
      <c r="G30" s="82"/>
      <c r="H30" s="52">
        <f t="shared" si="10"/>
        <v>0</v>
      </c>
      <c r="I30" s="84"/>
      <c r="J30" s="53" t="e">
        <f t="shared" si="11"/>
        <v>#DIV/0!</v>
      </c>
      <c r="K30" s="117"/>
      <c r="L30" s="118"/>
    </row>
    <row r="31" spans="1:12" ht="15.75" customHeight="1" x14ac:dyDescent="0.3">
      <c r="A31" s="95"/>
      <c r="B31" s="108"/>
      <c r="C31" s="50" t="s">
        <v>53</v>
      </c>
      <c r="D31" s="82"/>
      <c r="E31" s="82"/>
      <c r="F31" s="82"/>
      <c r="G31" s="82"/>
      <c r="H31" s="52">
        <f t="shared" si="10"/>
        <v>0</v>
      </c>
      <c r="I31" s="84"/>
      <c r="J31" s="53" t="e">
        <f t="shared" si="11"/>
        <v>#DIV/0!</v>
      </c>
      <c r="K31" s="103"/>
      <c r="L31" s="104"/>
    </row>
    <row r="32" spans="1:12" ht="15.75" customHeight="1" x14ac:dyDescent="0.3">
      <c r="A32" s="95"/>
      <c r="B32" s="108"/>
      <c r="C32" s="50" t="s">
        <v>54</v>
      </c>
      <c r="D32" s="82"/>
      <c r="E32" s="82"/>
      <c r="F32" s="82"/>
      <c r="G32" s="82"/>
      <c r="H32" s="52">
        <f t="shared" si="10"/>
        <v>0</v>
      </c>
      <c r="I32" s="84"/>
      <c r="J32" s="53" t="e">
        <f t="shared" si="11"/>
        <v>#DIV/0!</v>
      </c>
      <c r="K32" s="117"/>
      <c r="L32" s="118"/>
    </row>
    <row r="33" spans="1:12" ht="15.75" customHeight="1" x14ac:dyDescent="0.3">
      <c r="A33" s="95"/>
      <c r="B33" s="108"/>
      <c r="C33" s="50" t="s">
        <v>55</v>
      </c>
      <c r="D33" s="82"/>
      <c r="E33" s="82"/>
      <c r="F33" s="82"/>
      <c r="G33" s="82"/>
      <c r="H33" s="52">
        <f t="shared" si="10"/>
        <v>0</v>
      </c>
      <c r="I33" s="84"/>
      <c r="J33" s="53" t="e">
        <f t="shared" si="11"/>
        <v>#DIV/0!</v>
      </c>
      <c r="K33" s="117"/>
      <c r="L33" s="118"/>
    </row>
    <row r="34" spans="1:12" ht="15.75" customHeight="1" x14ac:dyDescent="0.3">
      <c r="A34" s="95"/>
      <c r="B34" s="108"/>
      <c r="C34" s="50" t="s">
        <v>56</v>
      </c>
      <c r="D34" s="82"/>
      <c r="E34" s="82"/>
      <c r="F34" s="82"/>
      <c r="G34" s="82"/>
      <c r="H34" s="52">
        <f t="shared" si="10"/>
        <v>0</v>
      </c>
      <c r="I34" s="84"/>
      <c r="J34" s="53" t="e">
        <f t="shared" si="11"/>
        <v>#DIV/0!</v>
      </c>
      <c r="K34" s="117"/>
      <c r="L34" s="118"/>
    </row>
    <row r="35" spans="1:12" ht="15.75" customHeight="1" x14ac:dyDescent="0.3">
      <c r="A35" s="95"/>
      <c r="B35" s="108"/>
      <c r="C35" s="50" t="s">
        <v>57</v>
      </c>
      <c r="D35" s="82"/>
      <c r="E35" s="82"/>
      <c r="F35" s="82"/>
      <c r="G35" s="82"/>
      <c r="H35" s="52">
        <f t="shared" si="10"/>
        <v>0</v>
      </c>
      <c r="I35" s="84"/>
      <c r="J35" s="53" t="e">
        <f t="shared" si="11"/>
        <v>#DIV/0!</v>
      </c>
      <c r="K35" s="117"/>
      <c r="L35" s="118"/>
    </row>
    <row r="36" spans="1:12" ht="15.75" customHeight="1" x14ac:dyDescent="0.3">
      <c r="A36" s="95"/>
      <c r="B36" s="108"/>
      <c r="C36" s="80" t="s">
        <v>58</v>
      </c>
      <c r="D36" s="82"/>
      <c r="E36" s="82"/>
      <c r="F36" s="82"/>
      <c r="G36" s="82"/>
      <c r="H36" s="52">
        <f t="shared" si="10"/>
        <v>0</v>
      </c>
      <c r="I36" s="84"/>
      <c r="J36" s="53" t="e">
        <f t="shared" si="11"/>
        <v>#DIV/0!</v>
      </c>
      <c r="K36" s="117"/>
      <c r="L36" s="118"/>
    </row>
    <row r="37" spans="1:12" ht="15.75" customHeight="1" x14ac:dyDescent="0.3">
      <c r="A37" s="95"/>
      <c r="B37" s="107"/>
      <c r="C37" s="78" t="s">
        <v>68</v>
      </c>
      <c r="D37" s="79">
        <f>SUM(D28:D36)</f>
        <v>0</v>
      </c>
      <c r="E37" s="79">
        <f t="shared" ref="E37" si="12">SUM(E28:E36)</f>
        <v>0</v>
      </c>
      <c r="F37" s="79">
        <f t="shared" ref="F37" si="13">SUM(F28:F36)</f>
        <v>0</v>
      </c>
      <c r="G37" s="79">
        <f t="shared" ref="G37" si="14">SUM(G28:G36)</f>
        <v>0</v>
      </c>
      <c r="H37" s="79">
        <f t="shared" ref="H37" si="15">SUM(H28:H36)</f>
        <v>0</v>
      </c>
      <c r="I37" s="79">
        <f t="shared" ref="I37" si="16">SUM(I28:I36)</f>
        <v>0</v>
      </c>
      <c r="J37" s="53" t="e">
        <f>(H37*1000)/I37</f>
        <v>#DIV/0!</v>
      </c>
      <c r="K37" s="117"/>
      <c r="L37" s="118"/>
    </row>
    <row r="38" spans="1:12" ht="15.75" customHeight="1" x14ac:dyDescent="0.3">
      <c r="A38" s="95"/>
      <c r="B38" s="105" t="s">
        <v>14</v>
      </c>
      <c r="C38" s="50" t="s">
        <v>50</v>
      </c>
      <c r="D38" s="82"/>
      <c r="E38" s="82"/>
      <c r="F38" s="82"/>
      <c r="G38" s="82"/>
      <c r="H38" s="52">
        <f>SUM(D38:G38)</f>
        <v>0</v>
      </c>
      <c r="I38" s="84"/>
      <c r="J38" s="53" t="e">
        <f>(H38*1000)/I38</f>
        <v>#DIV/0!</v>
      </c>
      <c r="K38" s="117"/>
      <c r="L38" s="118"/>
    </row>
    <row r="39" spans="1:12" ht="15.75" customHeight="1" x14ac:dyDescent="0.3">
      <c r="A39" s="95"/>
      <c r="B39" s="108"/>
      <c r="C39" s="50" t="s">
        <v>51</v>
      </c>
      <c r="D39" s="82"/>
      <c r="E39" s="82"/>
      <c r="F39" s="82"/>
      <c r="G39" s="82"/>
      <c r="H39" s="52">
        <f t="shared" ref="H39:H46" si="17">SUM(D39:G39)</f>
        <v>0</v>
      </c>
      <c r="I39" s="84"/>
      <c r="J39" s="53" t="e">
        <f t="shared" ref="J39:J46" si="18">(H39*1000)/I39</f>
        <v>#DIV/0!</v>
      </c>
      <c r="K39" s="117"/>
      <c r="L39" s="118"/>
    </row>
    <row r="40" spans="1:12" ht="15.75" customHeight="1" x14ac:dyDescent="0.3">
      <c r="A40" s="95"/>
      <c r="B40" s="108"/>
      <c r="C40" s="50" t="s">
        <v>52</v>
      </c>
      <c r="D40" s="82"/>
      <c r="E40" s="82"/>
      <c r="F40" s="82"/>
      <c r="G40" s="82"/>
      <c r="H40" s="52">
        <f t="shared" si="17"/>
        <v>0</v>
      </c>
      <c r="I40" s="84"/>
      <c r="J40" s="53" t="e">
        <f t="shared" si="18"/>
        <v>#DIV/0!</v>
      </c>
      <c r="K40" s="117"/>
      <c r="L40" s="118"/>
    </row>
    <row r="41" spans="1:12" ht="15.75" customHeight="1" x14ac:dyDescent="0.3">
      <c r="A41" s="95"/>
      <c r="B41" s="108"/>
      <c r="C41" s="50" t="s">
        <v>53</v>
      </c>
      <c r="D41" s="82"/>
      <c r="E41" s="82"/>
      <c r="F41" s="82"/>
      <c r="G41" s="82"/>
      <c r="H41" s="52">
        <f t="shared" si="17"/>
        <v>0</v>
      </c>
      <c r="I41" s="84"/>
      <c r="J41" s="53" t="e">
        <f t="shared" si="18"/>
        <v>#DIV/0!</v>
      </c>
      <c r="K41" s="117"/>
      <c r="L41" s="118"/>
    </row>
    <row r="42" spans="1:12" ht="15.75" customHeight="1" x14ac:dyDescent="0.3">
      <c r="A42" s="95"/>
      <c r="B42" s="108"/>
      <c r="C42" s="50" t="s">
        <v>54</v>
      </c>
      <c r="D42" s="82"/>
      <c r="E42" s="82"/>
      <c r="F42" s="82"/>
      <c r="G42" s="82"/>
      <c r="H42" s="52">
        <f t="shared" si="17"/>
        <v>0</v>
      </c>
      <c r="I42" s="84"/>
      <c r="J42" s="53" t="e">
        <f t="shared" si="18"/>
        <v>#DIV/0!</v>
      </c>
      <c r="K42" s="117"/>
      <c r="L42" s="118"/>
    </row>
    <row r="43" spans="1:12" ht="15.75" customHeight="1" x14ac:dyDescent="0.3">
      <c r="A43" s="95"/>
      <c r="B43" s="108"/>
      <c r="C43" s="50" t="s">
        <v>55</v>
      </c>
      <c r="D43" s="82"/>
      <c r="E43" s="82"/>
      <c r="F43" s="82"/>
      <c r="G43" s="82"/>
      <c r="H43" s="52">
        <f t="shared" si="17"/>
        <v>0</v>
      </c>
      <c r="I43" s="84"/>
      <c r="J43" s="53" t="e">
        <f t="shared" si="18"/>
        <v>#DIV/0!</v>
      </c>
      <c r="K43" s="117"/>
      <c r="L43" s="118"/>
    </row>
    <row r="44" spans="1:12" ht="15.75" customHeight="1" x14ac:dyDescent="0.3">
      <c r="A44" s="95"/>
      <c r="B44" s="108"/>
      <c r="C44" s="50" t="s">
        <v>56</v>
      </c>
      <c r="D44" s="82"/>
      <c r="E44" s="82"/>
      <c r="F44" s="82"/>
      <c r="G44" s="82"/>
      <c r="H44" s="52">
        <f t="shared" si="17"/>
        <v>0</v>
      </c>
      <c r="I44" s="84"/>
      <c r="J44" s="53" t="e">
        <f t="shared" si="18"/>
        <v>#DIV/0!</v>
      </c>
      <c r="K44" s="103"/>
      <c r="L44" s="104"/>
    </row>
    <row r="45" spans="1:12" ht="15.75" customHeight="1" x14ac:dyDescent="0.3">
      <c r="A45" s="95"/>
      <c r="B45" s="108"/>
      <c r="C45" s="50" t="s">
        <v>57</v>
      </c>
      <c r="D45" s="82"/>
      <c r="E45" s="82"/>
      <c r="F45" s="82"/>
      <c r="G45" s="82"/>
      <c r="H45" s="52">
        <f t="shared" si="17"/>
        <v>0</v>
      </c>
      <c r="I45" s="84"/>
      <c r="J45" s="53" t="e">
        <f t="shared" si="18"/>
        <v>#DIV/0!</v>
      </c>
      <c r="K45" s="117"/>
      <c r="L45" s="118"/>
    </row>
    <row r="46" spans="1:12" ht="15.75" customHeight="1" x14ac:dyDescent="0.3">
      <c r="A46" s="95"/>
      <c r="B46" s="108"/>
      <c r="C46" s="80" t="s">
        <v>58</v>
      </c>
      <c r="D46" s="82"/>
      <c r="E46" s="82"/>
      <c r="F46" s="82"/>
      <c r="G46" s="82"/>
      <c r="H46" s="52">
        <f t="shared" si="17"/>
        <v>0</v>
      </c>
      <c r="I46" s="84"/>
      <c r="J46" s="53" t="e">
        <f t="shared" si="18"/>
        <v>#DIV/0!</v>
      </c>
      <c r="K46" s="117"/>
      <c r="L46" s="118"/>
    </row>
    <row r="47" spans="1:12" ht="15.75" customHeight="1" x14ac:dyDescent="0.3">
      <c r="A47" s="95"/>
      <c r="B47" s="107"/>
      <c r="C47" s="78" t="s">
        <v>67</v>
      </c>
      <c r="D47" s="79">
        <f>SUM(D38:D46)</f>
        <v>0</v>
      </c>
      <c r="E47" s="79">
        <f t="shared" ref="E47" si="19">SUM(E38:E46)</f>
        <v>0</v>
      </c>
      <c r="F47" s="79">
        <f t="shared" ref="F47" si="20">SUM(F38:F46)</f>
        <v>0</v>
      </c>
      <c r="G47" s="79">
        <f t="shared" ref="G47" si="21">SUM(G38:G46)</f>
        <v>0</v>
      </c>
      <c r="H47" s="79">
        <f t="shared" ref="H47" si="22">SUM(H38:H46)</f>
        <v>0</v>
      </c>
      <c r="I47" s="79">
        <f t="shared" ref="I47" si="23">SUM(I38:I46)</f>
        <v>0</v>
      </c>
      <c r="J47" s="53" t="e">
        <f>(H47*1000)/I47</f>
        <v>#DIV/0!</v>
      </c>
      <c r="K47" s="117"/>
      <c r="L47" s="118"/>
    </row>
    <row r="48" spans="1:12" ht="15.75" customHeight="1" x14ac:dyDescent="0.3">
      <c r="A48" s="95"/>
      <c r="B48" s="105" t="s">
        <v>15</v>
      </c>
      <c r="C48" s="50" t="s">
        <v>50</v>
      </c>
      <c r="D48" s="82"/>
      <c r="E48" s="82"/>
      <c r="F48" s="82"/>
      <c r="G48" s="82"/>
      <c r="H48" s="52">
        <f>SUM(D48:G48)</f>
        <v>0</v>
      </c>
      <c r="I48" s="84"/>
      <c r="J48" s="53" t="e">
        <f>(H48*1000)/I48</f>
        <v>#DIV/0!</v>
      </c>
      <c r="K48" s="117"/>
      <c r="L48" s="118"/>
    </row>
    <row r="49" spans="1:12" ht="15.75" customHeight="1" x14ac:dyDescent="0.3">
      <c r="A49" s="95"/>
      <c r="B49" s="108"/>
      <c r="C49" s="50" t="s">
        <v>51</v>
      </c>
      <c r="D49" s="82"/>
      <c r="E49" s="82"/>
      <c r="F49" s="82"/>
      <c r="G49" s="82"/>
      <c r="H49" s="52">
        <f t="shared" ref="H49:H56" si="24">SUM(D49:G49)</f>
        <v>0</v>
      </c>
      <c r="I49" s="84"/>
      <c r="J49" s="53" t="e">
        <f t="shared" ref="J49:J56" si="25">(H49*1000)/I49</f>
        <v>#DIV/0!</v>
      </c>
      <c r="K49" s="117"/>
      <c r="L49" s="118"/>
    </row>
    <row r="50" spans="1:12" ht="15.75" customHeight="1" x14ac:dyDescent="0.3">
      <c r="A50" s="95"/>
      <c r="B50" s="108"/>
      <c r="C50" s="50" t="s">
        <v>52</v>
      </c>
      <c r="D50" s="82"/>
      <c r="E50" s="82"/>
      <c r="F50" s="82"/>
      <c r="G50" s="82"/>
      <c r="H50" s="52">
        <f t="shared" si="24"/>
        <v>0</v>
      </c>
      <c r="I50" s="84"/>
      <c r="J50" s="53" t="e">
        <f t="shared" si="25"/>
        <v>#DIV/0!</v>
      </c>
      <c r="K50" s="117"/>
      <c r="L50" s="118"/>
    </row>
    <row r="51" spans="1:12" ht="15.75" customHeight="1" x14ac:dyDescent="0.3">
      <c r="A51" s="95"/>
      <c r="B51" s="108"/>
      <c r="C51" s="50" t="s">
        <v>53</v>
      </c>
      <c r="D51" s="82"/>
      <c r="E51" s="82"/>
      <c r="F51" s="82"/>
      <c r="G51" s="82"/>
      <c r="H51" s="52">
        <f t="shared" si="24"/>
        <v>0</v>
      </c>
      <c r="I51" s="84"/>
      <c r="J51" s="53" t="e">
        <f t="shared" si="25"/>
        <v>#DIV/0!</v>
      </c>
      <c r="K51" s="117"/>
      <c r="L51" s="118"/>
    </row>
    <row r="52" spans="1:12" ht="15.75" customHeight="1" x14ac:dyDescent="0.3">
      <c r="A52" s="95"/>
      <c r="B52" s="108"/>
      <c r="C52" s="50" t="s">
        <v>54</v>
      </c>
      <c r="D52" s="82"/>
      <c r="E52" s="82"/>
      <c r="F52" s="82"/>
      <c r="G52" s="82"/>
      <c r="H52" s="52">
        <f t="shared" si="24"/>
        <v>0</v>
      </c>
      <c r="I52" s="84"/>
      <c r="J52" s="53" t="e">
        <f t="shared" si="25"/>
        <v>#DIV/0!</v>
      </c>
      <c r="K52" s="117"/>
      <c r="L52" s="118"/>
    </row>
    <row r="53" spans="1:12" ht="15.75" customHeight="1" x14ac:dyDescent="0.3">
      <c r="A53" s="95"/>
      <c r="B53" s="108"/>
      <c r="C53" s="50" t="s">
        <v>55</v>
      </c>
      <c r="D53" s="82"/>
      <c r="E53" s="82"/>
      <c r="F53" s="82"/>
      <c r="G53" s="82"/>
      <c r="H53" s="52">
        <f t="shared" si="24"/>
        <v>0</v>
      </c>
      <c r="I53" s="84"/>
      <c r="J53" s="53" t="e">
        <f t="shared" si="25"/>
        <v>#DIV/0!</v>
      </c>
      <c r="K53" s="117"/>
      <c r="L53" s="118"/>
    </row>
    <row r="54" spans="1:12" ht="15.75" customHeight="1" x14ac:dyDescent="0.3">
      <c r="A54" s="95"/>
      <c r="B54" s="108"/>
      <c r="C54" s="50" t="s">
        <v>56</v>
      </c>
      <c r="D54" s="82"/>
      <c r="E54" s="82"/>
      <c r="F54" s="82"/>
      <c r="G54" s="82"/>
      <c r="H54" s="52">
        <f t="shared" si="24"/>
        <v>0</v>
      </c>
      <c r="I54" s="84"/>
      <c r="J54" s="53" t="e">
        <f t="shared" si="25"/>
        <v>#DIV/0!</v>
      </c>
      <c r="K54" s="117"/>
      <c r="L54" s="118"/>
    </row>
    <row r="55" spans="1:12" ht="15.75" customHeight="1" x14ac:dyDescent="0.3">
      <c r="A55" s="95"/>
      <c r="B55" s="108"/>
      <c r="C55" s="50" t="s">
        <v>57</v>
      </c>
      <c r="D55" s="82"/>
      <c r="E55" s="82"/>
      <c r="F55" s="82"/>
      <c r="G55" s="82"/>
      <c r="H55" s="52">
        <f t="shared" si="24"/>
        <v>0</v>
      </c>
      <c r="I55" s="84"/>
      <c r="J55" s="53" t="e">
        <f t="shared" si="25"/>
        <v>#DIV/0!</v>
      </c>
      <c r="K55" s="117"/>
      <c r="L55" s="118"/>
    </row>
    <row r="56" spans="1:12" ht="15.75" customHeight="1" x14ac:dyDescent="0.3">
      <c r="A56" s="95"/>
      <c r="B56" s="108"/>
      <c r="C56" s="80" t="s">
        <v>58</v>
      </c>
      <c r="D56" s="82"/>
      <c r="E56" s="82"/>
      <c r="F56" s="82"/>
      <c r="G56" s="82"/>
      <c r="H56" s="52">
        <f t="shared" si="24"/>
        <v>0</v>
      </c>
      <c r="I56" s="84"/>
      <c r="J56" s="53" t="e">
        <f t="shared" si="25"/>
        <v>#DIV/0!</v>
      </c>
      <c r="K56" s="117"/>
      <c r="L56" s="118"/>
    </row>
    <row r="57" spans="1:12" ht="15.75" customHeight="1" x14ac:dyDescent="0.3">
      <c r="A57" s="95"/>
      <c r="B57" s="107"/>
      <c r="C57" s="78" t="s">
        <v>66</v>
      </c>
      <c r="D57" s="79">
        <f>SUM(D48:D56)</f>
        <v>0</v>
      </c>
      <c r="E57" s="79">
        <f t="shared" ref="E57" si="26">SUM(E48:E56)</f>
        <v>0</v>
      </c>
      <c r="F57" s="79">
        <f t="shared" ref="F57" si="27">SUM(F48:F56)</f>
        <v>0</v>
      </c>
      <c r="G57" s="79">
        <f t="shared" ref="G57" si="28">SUM(G48:G56)</f>
        <v>0</v>
      </c>
      <c r="H57" s="79">
        <f t="shared" ref="H57" si="29">SUM(H48:H56)</f>
        <v>0</v>
      </c>
      <c r="I57" s="79">
        <f t="shared" ref="I57" si="30">SUM(I48:I56)</f>
        <v>0</v>
      </c>
      <c r="J57" s="53" t="e">
        <f>(H57*1000)/I57</f>
        <v>#DIV/0!</v>
      </c>
      <c r="K57" s="103"/>
      <c r="L57" s="104"/>
    </row>
    <row r="58" spans="1:12" ht="15.75" customHeight="1" x14ac:dyDescent="0.3">
      <c r="A58" s="95"/>
      <c r="B58" s="105" t="s">
        <v>16</v>
      </c>
      <c r="C58" s="50" t="s">
        <v>50</v>
      </c>
      <c r="D58" s="82"/>
      <c r="E58" s="82"/>
      <c r="F58" s="82"/>
      <c r="G58" s="82"/>
      <c r="H58" s="52">
        <f>SUM(D58:G58)</f>
        <v>0</v>
      </c>
      <c r="I58" s="84"/>
      <c r="J58" s="53" t="e">
        <f>(H58*1000)/I58</f>
        <v>#DIV/0!</v>
      </c>
      <c r="K58" s="117"/>
      <c r="L58" s="118"/>
    </row>
    <row r="59" spans="1:12" ht="15.75" customHeight="1" x14ac:dyDescent="0.3">
      <c r="A59" s="95"/>
      <c r="B59" s="108"/>
      <c r="C59" s="50" t="s">
        <v>51</v>
      </c>
      <c r="D59" s="82"/>
      <c r="E59" s="82"/>
      <c r="F59" s="82"/>
      <c r="G59" s="82"/>
      <c r="H59" s="52">
        <f t="shared" ref="H59:H66" si="31">SUM(D59:G59)</f>
        <v>0</v>
      </c>
      <c r="I59" s="84"/>
      <c r="J59" s="53" t="e">
        <f t="shared" ref="J59:J66" si="32">(H59*1000)/I59</f>
        <v>#DIV/0!</v>
      </c>
      <c r="K59" s="117"/>
      <c r="L59" s="118"/>
    </row>
    <row r="60" spans="1:12" ht="15.75" customHeight="1" x14ac:dyDescent="0.3">
      <c r="A60" s="95"/>
      <c r="B60" s="108"/>
      <c r="C60" s="50" t="s">
        <v>52</v>
      </c>
      <c r="D60" s="82"/>
      <c r="E60" s="82"/>
      <c r="F60" s="82"/>
      <c r="G60" s="82"/>
      <c r="H60" s="52">
        <f t="shared" si="31"/>
        <v>0</v>
      </c>
      <c r="I60" s="84"/>
      <c r="J60" s="53" t="e">
        <f t="shared" si="32"/>
        <v>#DIV/0!</v>
      </c>
      <c r="K60" s="117"/>
      <c r="L60" s="118"/>
    </row>
    <row r="61" spans="1:12" ht="15.75" customHeight="1" x14ac:dyDescent="0.3">
      <c r="A61" s="95"/>
      <c r="B61" s="108"/>
      <c r="C61" s="50" t="s">
        <v>53</v>
      </c>
      <c r="D61" s="82"/>
      <c r="E61" s="82"/>
      <c r="F61" s="82"/>
      <c r="G61" s="82"/>
      <c r="H61" s="52">
        <f t="shared" si="31"/>
        <v>0</v>
      </c>
      <c r="I61" s="84"/>
      <c r="J61" s="53" t="e">
        <f t="shared" si="32"/>
        <v>#DIV/0!</v>
      </c>
      <c r="K61" s="117"/>
      <c r="L61" s="118"/>
    </row>
    <row r="62" spans="1:12" ht="15.75" customHeight="1" x14ac:dyDescent="0.3">
      <c r="A62" s="95"/>
      <c r="B62" s="108"/>
      <c r="C62" s="50" t="s">
        <v>54</v>
      </c>
      <c r="D62" s="82"/>
      <c r="E62" s="82"/>
      <c r="F62" s="82"/>
      <c r="G62" s="82"/>
      <c r="H62" s="52">
        <f t="shared" si="31"/>
        <v>0</v>
      </c>
      <c r="I62" s="84"/>
      <c r="J62" s="53" t="e">
        <f t="shared" si="32"/>
        <v>#DIV/0!</v>
      </c>
      <c r="K62" s="117"/>
      <c r="L62" s="118"/>
    </row>
    <row r="63" spans="1:12" ht="15.75" customHeight="1" x14ac:dyDescent="0.3">
      <c r="A63" s="95"/>
      <c r="B63" s="108"/>
      <c r="C63" s="50" t="s">
        <v>55</v>
      </c>
      <c r="D63" s="82"/>
      <c r="E63" s="82"/>
      <c r="F63" s="82"/>
      <c r="G63" s="82"/>
      <c r="H63" s="52">
        <f t="shared" si="31"/>
        <v>0</v>
      </c>
      <c r="I63" s="84"/>
      <c r="J63" s="53" t="e">
        <f t="shared" si="32"/>
        <v>#DIV/0!</v>
      </c>
      <c r="K63" s="117"/>
      <c r="L63" s="118"/>
    </row>
    <row r="64" spans="1:12" ht="15.75" customHeight="1" x14ac:dyDescent="0.3">
      <c r="A64" s="95"/>
      <c r="B64" s="108"/>
      <c r="C64" s="50" t="s">
        <v>56</v>
      </c>
      <c r="D64" s="82"/>
      <c r="E64" s="82"/>
      <c r="F64" s="82"/>
      <c r="G64" s="82"/>
      <c r="H64" s="52">
        <f t="shared" si="31"/>
        <v>0</v>
      </c>
      <c r="I64" s="84"/>
      <c r="J64" s="53" t="e">
        <f t="shared" si="32"/>
        <v>#DIV/0!</v>
      </c>
      <c r="K64" s="117"/>
      <c r="L64" s="118"/>
    </row>
    <row r="65" spans="1:12" ht="15.75" customHeight="1" x14ac:dyDescent="0.3">
      <c r="A65" s="95"/>
      <c r="B65" s="108"/>
      <c r="C65" s="50" t="s">
        <v>57</v>
      </c>
      <c r="D65" s="82"/>
      <c r="E65" s="82"/>
      <c r="F65" s="82"/>
      <c r="G65" s="82"/>
      <c r="H65" s="52">
        <f t="shared" si="31"/>
        <v>0</v>
      </c>
      <c r="I65" s="84"/>
      <c r="J65" s="53" t="e">
        <f t="shared" si="32"/>
        <v>#DIV/0!</v>
      </c>
      <c r="K65" s="117"/>
      <c r="L65" s="118"/>
    </row>
    <row r="66" spans="1:12" ht="15.75" customHeight="1" x14ac:dyDescent="0.3">
      <c r="A66" s="95"/>
      <c r="B66" s="108"/>
      <c r="C66" s="80" t="s">
        <v>58</v>
      </c>
      <c r="D66" s="82"/>
      <c r="E66" s="82"/>
      <c r="F66" s="82"/>
      <c r="G66" s="82"/>
      <c r="H66" s="52">
        <f t="shared" si="31"/>
        <v>0</v>
      </c>
      <c r="I66" s="84"/>
      <c r="J66" s="53" t="e">
        <f t="shared" si="32"/>
        <v>#DIV/0!</v>
      </c>
      <c r="K66" s="117"/>
      <c r="L66" s="118"/>
    </row>
    <row r="67" spans="1:12" ht="15.75" customHeight="1" x14ac:dyDescent="0.3">
      <c r="A67" s="95"/>
      <c r="B67" s="107"/>
      <c r="C67" s="78" t="s">
        <v>65</v>
      </c>
      <c r="D67" s="79">
        <f>SUM(D58:D66)</f>
        <v>0</v>
      </c>
      <c r="E67" s="79">
        <f t="shared" ref="E67" si="33">SUM(E58:E66)</f>
        <v>0</v>
      </c>
      <c r="F67" s="79">
        <f t="shared" ref="F67" si="34">SUM(F58:F66)</f>
        <v>0</v>
      </c>
      <c r="G67" s="79">
        <f t="shared" ref="G67" si="35">SUM(G58:G66)</f>
        <v>0</v>
      </c>
      <c r="H67" s="79">
        <f t="shared" ref="H67" si="36">SUM(H58:H66)</f>
        <v>0</v>
      </c>
      <c r="I67" s="79">
        <f t="shared" ref="I67" si="37">SUM(I58:I66)</f>
        <v>0</v>
      </c>
      <c r="J67" s="53" t="e">
        <f>(H67*1000)/I67</f>
        <v>#DIV/0!</v>
      </c>
      <c r="K67" s="117"/>
      <c r="L67" s="118"/>
    </row>
    <row r="68" spans="1:12" ht="15.75" customHeight="1" x14ac:dyDescent="0.3">
      <c r="A68" s="95"/>
      <c r="B68" s="109" t="s">
        <v>17</v>
      </c>
      <c r="C68" s="50" t="s">
        <v>50</v>
      </c>
      <c r="D68" s="82"/>
      <c r="E68" s="82"/>
      <c r="F68" s="82"/>
      <c r="G68" s="82"/>
      <c r="H68" s="52">
        <f>SUM(D68:G68)</f>
        <v>0</v>
      </c>
      <c r="I68" s="84"/>
      <c r="J68" s="53" t="e">
        <f>(H68*1000)/I68</f>
        <v>#DIV/0!</v>
      </c>
      <c r="K68" s="117"/>
      <c r="L68" s="118"/>
    </row>
    <row r="69" spans="1:12" ht="15.75" customHeight="1" x14ac:dyDescent="0.3">
      <c r="A69" s="95"/>
      <c r="B69" s="110"/>
      <c r="C69" s="50" t="s">
        <v>51</v>
      </c>
      <c r="D69" s="82"/>
      <c r="E69" s="82"/>
      <c r="F69" s="82"/>
      <c r="G69" s="82"/>
      <c r="H69" s="52">
        <f t="shared" ref="H69:H76" si="38">SUM(D69:G69)</f>
        <v>0</v>
      </c>
      <c r="I69" s="84"/>
      <c r="J69" s="53" t="e">
        <f t="shared" ref="J69:J76" si="39">(H69*1000)/I69</f>
        <v>#DIV/0!</v>
      </c>
      <c r="K69" s="117"/>
      <c r="L69" s="118"/>
    </row>
    <row r="70" spans="1:12" ht="15.75" customHeight="1" x14ac:dyDescent="0.3">
      <c r="A70" s="95"/>
      <c r="B70" s="110"/>
      <c r="C70" s="50" t="s">
        <v>52</v>
      </c>
      <c r="D70" s="82"/>
      <c r="E70" s="82"/>
      <c r="F70" s="82"/>
      <c r="G70" s="82"/>
      <c r="H70" s="52">
        <f t="shared" si="38"/>
        <v>0</v>
      </c>
      <c r="I70" s="84"/>
      <c r="J70" s="53" t="e">
        <f t="shared" si="39"/>
        <v>#DIV/0!</v>
      </c>
      <c r="K70" s="103"/>
      <c r="L70" s="104"/>
    </row>
    <row r="71" spans="1:12" ht="15.75" customHeight="1" x14ac:dyDescent="0.3">
      <c r="A71" s="95"/>
      <c r="B71" s="110"/>
      <c r="C71" s="50" t="s">
        <v>53</v>
      </c>
      <c r="D71" s="82"/>
      <c r="E71" s="82"/>
      <c r="F71" s="82"/>
      <c r="G71" s="82"/>
      <c r="H71" s="52">
        <f t="shared" si="38"/>
        <v>0</v>
      </c>
      <c r="I71" s="84"/>
      <c r="J71" s="53" t="e">
        <f t="shared" si="39"/>
        <v>#DIV/0!</v>
      </c>
      <c r="K71" s="117"/>
      <c r="L71" s="118"/>
    </row>
    <row r="72" spans="1:12" ht="15.75" customHeight="1" x14ac:dyDescent="0.3">
      <c r="A72" s="95"/>
      <c r="B72" s="110"/>
      <c r="C72" s="50" t="s">
        <v>54</v>
      </c>
      <c r="D72" s="82"/>
      <c r="E72" s="82"/>
      <c r="F72" s="82"/>
      <c r="G72" s="82"/>
      <c r="H72" s="52">
        <f t="shared" si="38"/>
        <v>0</v>
      </c>
      <c r="I72" s="84"/>
      <c r="J72" s="53" t="e">
        <f t="shared" si="39"/>
        <v>#DIV/0!</v>
      </c>
      <c r="K72" s="117"/>
      <c r="L72" s="118"/>
    </row>
    <row r="73" spans="1:12" ht="15.75" customHeight="1" x14ac:dyDescent="0.3">
      <c r="A73" s="95"/>
      <c r="B73" s="110"/>
      <c r="C73" s="50" t="s">
        <v>55</v>
      </c>
      <c r="D73" s="82"/>
      <c r="E73" s="82"/>
      <c r="F73" s="82"/>
      <c r="G73" s="82"/>
      <c r="H73" s="52">
        <f t="shared" si="38"/>
        <v>0</v>
      </c>
      <c r="I73" s="84"/>
      <c r="J73" s="53" t="e">
        <f t="shared" si="39"/>
        <v>#DIV/0!</v>
      </c>
      <c r="K73" s="117"/>
      <c r="L73" s="118"/>
    </row>
    <row r="74" spans="1:12" ht="15.75" customHeight="1" x14ac:dyDescent="0.3">
      <c r="A74" s="95"/>
      <c r="B74" s="110"/>
      <c r="C74" s="50" t="s">
        <v>56</v>
      </c>
      <c r="D74" s="82"/>
      <c r="E74" s="82"/>
      <c r="F74" s="82"/>
      <c r="G74" s="82"/>
      <c r="H74" s="52">
        <f t="shared" si="38"/>
        <v>0</v>
      </c>
      <c r="I74" s="84"/>
      <c r="J74" s="53" t="e">
        <f t="shared" si="39"/>
        <v>#DIV/0!</v>
      </c>
      <c r="K74" s="117"/>
      <c r="L74" s="118"/>
    </row>
    <row r="75" spans="1:12" ht="15.75" customHeight="1" x14ac:dyDescent="0.3">
      <c r="A75" s="95"/>
      <c r="B75" s="110"/>
      <c r="C75" s="50" t="s">
        <v>57</v>
      </c>
      <c r="D75" s="82"/>
      <c r="E75" s="82"/>
      <c r="F75" s="82"/>
      <c r="G75" s="82"/>
      <c r="H75" s="52">
        <f t="shared" si="38"/>
        <v>0</v>
      </c>
      <c r="I75" s="84"/>
      <c r="J75" s="53" t="e">
        <f t="shared" si="39"/>
        <v>#DIV/0!</v>
      </c>
      <c r="K75" s="117"/>
      <c r="L75" s="118"/>
    </row>
    <row r="76" spans="1:12" ht="15.75" customHeight="1" x14ac:dyDescent="0.3">
      <c r="A76" s="95"/>
      <c r="B76" s="110"/>
      <c r="C76" s="80" t="s">
        <v>58</v>
      </c>
      <c r="D76" s="82"/>
      <c r="E76" s="82"/>
      <c r="F76" s="82"/>
      <c r="G76" s="82"/>
      <c r="H76" s="52">
        <f t="shared" si="38"/>
        <v>0</v>
      </c>
      <c r="I76" s="84"/>
      <c r="J76" s="53" t="e">
        <f t="shared" si="39"/>
        <v>#DIV/0!</v>
      </c>
      <c r="K76" s="117"/>
      <c r="L76" s="118"/>
    </row>
    <row r="77" spans="1:12" ht="15.75" customHeight="1" x14ac:dyDescent="0.3">
      <c r="A77" s="95"/>
      <c r="B77" s="111"/>
      <c r="C77" s="78" t="s">
        <v>64</v>
      </c>
      <c r="D77" s="79">
        <f>SUM(D68:D76)</f>
        <v>0</v>
      </c>
      <c r="E77" s="79">
        <f t="shared" ref="E77" si="40">SUM(E68:E76)</f>
        <v>0</v>
      </c>
      <c r="F77" s="79">
        <f t="shared" ref="F77" si="41">SUM(F68:F76)</f>
        <v>0</v>
      </c>
      <c r="G77" s="79">
        <f t="shared" ref="G77" si="42">SUM(G68:G76)</f>
        <v>0</v>
      </c>
      <c r="H77" s="79">
        <f t="shared" ref="H77" si="43">SUM(H68:H76)</f>
        <v>0</v>
      </c>
      <c r="I77" s="79">
        <f t="shared" ref="I77" si="44">SUM(I68:I76)</f>
        <v>0</v>
      </c>
      <c r="J77" s="53" t="e">
        <f>(H77*1000)/I77</f>
        <v>#DIV/0!</v>
      </c>
      <c r="K77" s="117"/>
      <c r="L77" s="118"/>
    </row>
    <row r="78" spans="1:12" ht="59.25" customHeight="1" thickBot="1" x14ac:dyDescent="0.45">
      <c r="A78" s="95"/>
      <c r="B78" s="4"/>
      <c r="C78" s="48"/>
      <c r="D78" s="9" t="s">
        <v>6</v>
      </c>
      <c r="E78" s="9" t="s">
        <v>59</v>
      </c>
      <c r="F78" s="9" t="s">
        <v>7</v>
      </c>
      <c r="G78" s="9" t="s">
        <v>3</v>
      </c>
      <c r="H78" s="10" t="s">
        <v>20</v>
      </c>
      <c r="I78" s="10" t="s">
        <v>21</v>
      </c>
      <c r="J78" s="11" t="s">
        <v>4</v>
      </c>
      <c r="K78" s="12"/>
      <c r="L78" s="13"/>
    </row>
    <row r="79" spans="1:12" ht="39.9" customHeight="1" thickTop="1" x14ac:dyDescent="0.3">
      <c r="A79" s="97"/>
      <c r="B79" s="5" t="s">
        <v>22</v>
      </c>
      <c r="C79" s="49"/>
      <c r="D79" s="14">
        <f>D77+D67+D57+D47+D37+D27+D17</f>
        <v>0</v>
      </c>
      <c r="E79" s="14">
        <f t="shared" ref="E79:I79" si="45">E77+E67+E57+E47+E37+E27+E17</f>
        <v>0</v>
      </c>
      <c r="F79" s="14">
        <f t="shared" si="45"/>
        <v>0</v>
      </c>
      <c r="G79" s="14">
        <f t="shared" si="45"/>
        <v>0</v>
      </c>
      <c r="H79" s="14">
        <f>SUM(D79:G79)</f>
        <v>0</v>
      </c>
      <c r="I79" s="14">
        <f t="shared" si="45"/>
        <v>0</v>
      </c>
      <c r="J79" s="14" t="e">
        <f>(H79*1000)/I79</f>
        <v>#DIV/0!</v>
      </c>
      <c r="K79" s="15"/>
      <c r="L79" s="16"/>
    </row>
    <row r="1048576" spans="11:12" ht="15.5" x14ac:dyDescent="0.3">
      <c r="K1048576" s="119"/>
      <c r="L1048576" s="120"/>
    </row>
  </sheetData>
  <mergeCells count="82">
    <mergeCell ref="K74:L74"/>
    <mergeCell ref="K75:L75"/>
    <mergeCell ref="K76:L76"/>
    <mergeCell ref="K77:L77"/>
    <mergeCell ref="K67:L67"/>
    <mergeCell ref="K69:L69"/>
    <mergeCell ref="K70:L70"/>
    <mergeCell ref="K72:L72"/>
    <mergeCell ref="K73:L73"/>
    <mergeCell ref="K53:L53"/>
    <mergeCell ref="K54:L54"/>
    <mergeCell ref="K55:L55"/>
    <mergeCell ref="K56:L56"/>
    <mergeCell ref="K57:L57"/>
    <mergeCell ref="K47:L47"/>
    <mergeCell ref="K49:L49"/>
    <mergeCell ref="K50:L50"/>
    <mergeCell ref="K51:L51"/>
    <mergeCell ref="K52:L52"/>
    <mergeCell ref="K42:L42"/>
    <mergeCell ref="K43:L43"/>
    <mergeCell ref="K44:L44"/>
    <mergeCell ref="K45:L45"/>
    <mergeCell ref="K46:L46"/>
    <mergeCell ref="K36:L36"/>
    <mergeCell ref="K37:L37"/>
    <mergeCell ref="K39:L39"/>
    <mergeCell ref="K40:L40"/>
    <mergeCell ref="K41:L41"/>
    <mergeCell ref="K20:L20"/>
    <mergeCell ref="K21:L21"/>
    <mergeCell ref="K22:L22"/>
    <mergeCell ref="K1048576:L1048576"/>
    <mergeCell ref="K23:L23"/>
    <mergeCell ref="K24:L24"/>
    <mergeCell ref="K25:L25"/>
    <mergeCell ref="K26:L26"/>
    <mergeCell ref="K27:L27"/>
    <mergeCell ref="K29:L29"/>
    <mergeCell ref="K30:L30"/>
    <mergeCell ref="K31:L31"/>
    <mergeCell ref="K32:L32"/>
    <mergeCell ref="K33:L33"/>
    <mergeCell ref="K34:L34"/>
    <mergeCell ref="K35:L35"/>
    <mergeCell ref="K66:L66"/>
    <mergeCell ref="B8:B17"/>
    <mergeCell ref="B18:B27"/>
    <mergeCell ref="B28:B37"/>
    <mergeCell ref="B38:B47"/>
    <mergeCell ref="B48:B57"/>
    <mergeCell ref="K9:L9"/>
    <mergeCell ref="K10:L10"/>
    <mergeCell ref="K11:L11"/>
    <mergeCell ref="K12:L12"/>
    <mergeCell ref="K13:L13"/>
    <mergeCell ref="K14:L14"/>
    <mergeCell ref="K15:L15"/>
    <mergeCell ref="K16:L16"/>
    <mergeCell ref="K17:L17"/>
    <mergeCell ref="K19:L19"/>
    <mergeCell ref="K61:L61"/>
    <mergeCell ref="K62:L62"/>
    <mergeCell ref="K63:L63"/>
    <mergeCell ref="K64:L64"/>
    <mergeCell ref="K65:L65"/>
    <mergeCell ref="A1:L1"/>
    <mergeCell ref="A2:A79"/>
    <mergeCell ref="B2:L2"/>
    <mergeCell ref="K7:L7"/>
    <mergeCell ref="K8:L8"/>
    <mergeCell ref="K18:L18"/>
    <mergeCell ref="K28:L28"/>
    <mergeCell ref="K38:L38"/>
    <mergeCell ref="K48:L48"/>
    <mergeCell ref="K58:L58"/>
    <mergeCell ref="K68:L68"/>
    <mergeCell ref="K71:L71"/>
    <mergeCell ref="B58:B67"/>
    <mergeCell ref="B68:B77"/>
    <mergeCell ref="K59:L59"/>
    <mergeCell ref="K60:L60"/>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73047D95631AB4BAAFDBF4C251F3E77" ma:contentTypeVersion="" ma:contentTypeDescription="Opprett et nytt dokument." ma:contentTypeScope="" ma:versionID="50b9c5873840c2ba5bd979a89716a29b">
  <xsd:schema xmlns:xsd="http://www.w3.org/2001/XMLSchema" xmlns:xs="http://www.w3.org/2001/XMLSchema" xmlns:p="http://schemas.microsoft.com/office/2006/metadata/properties" xmlns:ns2="472f6c91-f32e-4837-9de1-a3e6519c721c" xmlns:ns3="c465f0d7-4ccc-4b2b-92e8-76e840bf3f8e" targetNamespace="http://schemas.microsoft.com/office/2006/metadata/properties" ma:root="true" ma:fieldsID="f837b2a5d744244f3cdb36b026425d37" ns2:_="" ns3:_="">
    <xsd:import namespace="472f6c91-f32e-4837-9de1-a3e6519c721c"/>
    <xsd:import namespace="c465f0d7-4ccc-4b2b-92e8-76e840bf3f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f6c91-f32e-4837-9de1-a3e6519c721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65f0d7-4ccc-4b2b-92e8-76e840bf3f8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379502-C3BC-46B1-A064-543CBC9AF3D3}">
  <ds:schemaRefs>
    <ds:schemaRef ds:uri="http://schemas.microsoft.com/sharepoint/v3/contenttype/forms"/>
  </ds:schemaRefs>
</ds:datastoreItem>
</file>

<file path=customXml/itemProps2.xml><?xml version="1.0" encoding="utf-8"?>
<ds:datastoreItem xmlns:ds="http://schemas.openxmlformats.org/officeDocument/2006/customXml" ds:itemID="{2F266055-6CB6-41F9-9FF1-C5FA97ECA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2f6c91-f32e-4837-9de1-a3e6519c721c"/>
    <ds:schemaRef ds:uri="c465f0d7-4ccc-4b2b-92e8-76e840bf3f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F43339-4FA2-4A19-AC07-EFE976BA412A}">
  <ds:schemaRefs>
    <ds:schemaRef ds:uri="http://purl.org/dc/terms/"/>
    <ds:schemaRef ds:uri="http://schemas.microsoft.com/office/2006/documentManagement/types"/>
    <ds:schemaRef ds:uri="http://schemas.openxmlformats.org/package/2006/metadata/core-properties"/>
    <ds:schemaRef ds:uri="c465f0d7-4ccc-4b2b-92e8-76e840bf3f8e"/>
    <ds:schemaRef ds:uri="http://purl.org/dc/elements/1.1/"/>
    <ds:schemaRef ds:uri="http://schemas.microsoft.com/office/2006/metadata/properties"/>
    <ds:schemaRef ds:uri="http://schemas.microsoft.com/office/infopath/2007/PartnerControls"/>
    <ds:schemaRef ds:uri="472f6c91-f32e-4837-9de1-a3e6519c72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53</vt:i4>
      </vt:variant>
    </vt:vector>
  </HeadingPairs>
  <TitlesOfParts>
    <vt:vector size="107" baseType="lpstr">
      <vt:lpstr>Veiledning</vt:lpstr>
      <vt:lpstr>Oppsummering</vt:lpstr>
      <vt:lpstr>Uke1</vt:lpstr>
      <vt:lpstr>Uke2</vt:lpstr>
      <vt:lpstr>Uke3</vt:lpstr>
      <vt:lpstr>Uke4</vt:lpstr>
      <vt:lpstr>Uke5</vt:lpstr>
      <vt:lpstr>Uke6</vt:lpstr>
      <vt:lpstr>Uke7</vt:lpstr>
      <vt:lpstr>Uke8</vt:lpstr>
      <vt:lpstr>Uke9</vt:lpstr>
      <vt:lpstr>Uke10</vt:lpstr>
      <vt:lpstr>Uke11</vt:lpstr>
      <vt:lpstr>Uke12</vt:lpstr>
      <vt:lpstr>Uke13</vt:lpstr>
      <vt:lpstr>Uke14</vt:lpstr>
      <vt:lpstr>Uke15</vt:lpstr>
      <vt:lpstr>Uke16</vt:lpstr>
      <vt:lpstr>Uke17</vt:lpstr>
      <vt:lpstr>Uke18</vt:lpstr>
      <vt:lpstr>Uke19</vt:lpstr>
      <vt:lpstr>Uke20</vt:lpstr>
      <vt:lpstr>Uke21</vt:lpstr>
      <vt:lpstr>Uke22</vt:lpstr>
      <vt:lpstr>Uke23</vt:lpstr>
      <vt:lpstr>Uke24</vt:lpstr>
      <vt:lpstr>Uke25</vt:lpstr>
      <vt:lpstr>Uke26</vt:lpstr>
      <vt:lpstr>Uke27</vt:lpstr>
      <vt:lpstr>Uke28</vt:lpstr>
      <vt:lpstr>Uke29</vt:lpstr>
      <vt:lpstr>Uke30</vt:lpstr>
      <vt:lpstr>Uke31</vt:lpstr>
      <vt:lpstr>Uke32</vt:lpstr>
      <vt:lpstr>Uke33</vt:lpstr>
      <vt:lpstr>Uke34</vt:lpstr>
      <vt:lpstr>Uke35</vt:lpstr>
      <vt:lpstr>Uke36</vt:lpstr>
      <vt:lpstr>Uke37</vt:lpstr>
      <vt:lpstr>Uke38</vt:lpstr>
      <vt:lpstr>Uke39</vt:lpstr>
      <vt:lpstr>Uke40</vt:lpstr>
      <vt:lpstr>Uke41</vt:lpstr>
      <vt:lpstr>Uke42</vt:lpstr>
      <vt:lpstr>Uke43</vt:lpstr>
      <vt:lpstr>Uke44</vt:lpstr>
      <vt:lpstr>Uke45</vt:lpstr>
      <vt:lpstr>Uke46</vt:lpstr>
      <vt:lpstr>Uke47</vt:lpstr>
      <vt:lpstr>Uke48</vt:lpstr>
      <vt:lpstr>Uke49</vt:lpstr>
      <vt:lpstr>Uke50</vt:lpstr>
      <vt:lpstr>Uke51</vt:lpstr>
      <vt:lpstr>Uke52</vt:lpstr>
      <vt:lpstr>'Uke1'!Print_Area</vt:lpstr>
      <vt:lpstr>'Uke10'!Print_Area</vt:lpstr>
      <vt:lpstr>'Uke11'!Print_Area</vt:lpstr>
      <vt:lpstr>'Uke12'!Print_Area</vt:lpstr>
      <vt:lpstr>'Uke13'!Print_Area</vt:lpstr>
      <vt:lpstr>'Uke14'!Print_Area</vt:lpstr>
      <vt:lpstr>'Uke15'!Print_Area</vt:lpstr>
      <vt:lpstr>'Uke16'!Print_Area</vt:lpstr>
      <vt:lpstr>'Uke17'!Print_Area</vt:lpstr>
      <vt:lpstr>'Uke18'!Print_Area</vt:lpstr>
      <vt:lpstr>'Uke19'!Print_Area</vt:lpstr>
      <vt:lpstr>'Uke2'!Print_Area</vt:lpstr>
      <vt:lpstr>'Uke20'!Print_Area</vt:lpstr>
      <vt:lpstr>'Uke21'!Print_Area</vt:lpstr>
      <vt:lpstr>'Uke22'!Print_Area</vt:lpstr>
      <vt:lpstr>'Uke23'!Print_Area</vt:lpstr>
      <vt:lpstr>'Uke24'!Print_Area</vt:lpstr>
      <vt:lpstr>'Uke25'!Print_Area</vt:lpstr>
      <vt:lpstr>'Uke26'!Print_Area</vt:lpstr>
      <vt:lpstr>'Uke27'!Print_Area</vt:lpstr>
      <vt:lpstr>'Uke28'!Print_Area</vt:lpstr>
      <vt:lpstr>'Uke29'!Print_Area</vt:lpstr>
      <vt:lpstr>'Uke3'!Print_Area</vt:lpstr>
      <vt:lpstr>'Uke30'!Print_Area</vt:lpstr>
      <vt:lpstr>'Uke31'!Print_Area</vt:lpstr>
      <vt:lpstr>'Uke32'!Print_Area</vt:lpstr>
      <vt:lpstr>'Uke33'!Print_Area</vt:lpstr>
      <vt:lpstr>'Uke34'!Print_Area</vt:lpstr>
      <vt:lpstr>'Uke35'!Print_Area</vt:lpstr>
      <vt:lpstr>'Uke36'!Print_Area</vt:lpstr>
      <vt:lpstr>'Uke37'!Print_Area</vt:lpstr>
      <vt:lpstr>'Uke38'!Print_Area</vt:lpstr>
      <vt:lpstr>'Uke39'!Print_Area</vt:lpstr>
      <vt:lpstr>'Uke4'!Print_Area</vt:lpstr>
      <vt:lpstr>'Uke40'!Print_Area</vt:lpstr>
      <vt:lpstr>'Uke41'!Print_Area</vt:lpstr>
      <vt:lpstr>'Uke42'!Print_Area</vt:lpstr>
      <vt:lpstr>'Uke43'!Print_Area</vt:lpstr>
      <vt:lpstr>'Uke44'!Print_Area</vt:lpstr>
      <vt:lpstr>'Uke45'!Print_Area</vt:lpstr>
      <vt:lpstr>'Uke46'!Print_Area</vt:lpstr>
      <vt:lpstr>'Uke47'!Print_Area</vt:lpstr>
      <vt:lpstr>'Uke48'!Print_Area</vt:lpstr>
      <vt:lpstr>'Uke49'!Print_Area</vt:lpstr>
      <vt:lpstr>'Uke5'!Print_Area</vt:lpstr>
      <vt:lpstr>'Uke50'!Print_Area</vt:lpstr>
      <vt:lpstr>'Uke51'!Print_Area</vt:lpstr>
      <vt:lpstr>'Uke52'!Print_Area</vt:lpstr>
      <vt:lpstr>'Uke6'!Print_Area</vt:lpstr>
      <vt:lpstr>'Uke7'!Print_Area</vt:lpstr>
      <vt:lpstr>'Uke8'!Print_Area</vt:lpstr>
      <vt:lpstr>'Uke9'!Print_Area</vt:lpstr>
      <vt:lpstr>Veiledning!Print_Area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 Elstad Stensgård</dc:creator>
  <cp:lastModifiedBy>Pieter Callewaert</cp:lastModifiedBy>
  <dcterms:created xsi:type="dcterms:W3CDTF">2017-03-15T12:10:58Z</dcterms:created>
  <dcterms:modified xsi:type="dcterms:W3CDTF">2018-08-07T07:24:19Z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0x010100173047D95631AB4BAAFDBF4C251F3E77</vt:lpwstr>
  </property>
</Properties>
</file>