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5.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6.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7.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8.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1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0.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1.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2.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3.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4.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5.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6.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7.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28.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29.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30.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31.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32.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33.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34.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35.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36.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37.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38.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39.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40.xml" ContentType="application/vnd.openxmlformats-officedocument.drawing+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41.xml" ContentType="application/vnd.openxmlformats-officedocument.drawing+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drawings/drawing42.xml" ContentType="application/vnd.openxmlformats-officedocument.drawing+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drawings/drawing43.xml" ContentType="application/vnd.openxmlformats-officedocument.drawing+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drawings/drawing44.xml" ContentType="application/vnd.openxmlformats-officedocument.drawing+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drawings/drawing45.xml" ContentType="application/vnd.openxmlformats-officedocument.drawing+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drawings/drawing46.xml" ContentType="application/vnd.openxmlformats-officedocument.drawing+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drawings/drawing47.xml" ContentType="application/vnd.openxmlformats-officedocument.drawing+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drawings/drawing48.xml" ContentType="application/vnd.openxmlformats-officedocument.drawing+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drawings/drawing49.xml" ContentType="application/vnd.openxmlformats-officedocument.drawing+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xl/charts/chart96.xml" ContentType="application/vnd.openxmlformats-officedocument.drawingml.chart+xml"/>
  <Override PartName="/xl/charts/style96.xml" ContentType="application/vnd.ms-office.chartstyle+xml"/>
  <Override PartName="/xl/charts/colors96.xml" ContentType="application/vnd.ms-office.chartcolorstyle+xml"/>
  <Override PartName="/xl/drawings/drawing50.xml" ContentType="application/vnd.openxmlformats-officedocument.drawing+xml"/>
  <Override PartName="/xl/charts/chart97.xml" ContentType="application/vnd.openxmlformats-officedocument.drawingml.chart+xml"/>
  <Override PartName="/xl/charts/style97.xml" ContentType="application/vnd.ms-office.chartstyle+xml"/>
  <Override PartName="/xl/charts/colors97.xml" ContentType="application/vnd.ms-office.chartcolorstyle+xml"/>
  <Override PartName="/xl/charts/chart98.xml" ContentType="application/vnd.openxmlformats-officedocument.drawingml.chart+xml"/>
  <Override PartName="/xl/charts/style98.xml" ContentType="application/vnd.ms-office.chartstyle+xml"/>
  <Override PartName="/xl/charts/colors98.xml" ContentType="application/vnd.ms-office.chartcolorstyle+xml"/>
  <Override PartName="/xl/drawings/drawing51.xml" ContentType="application/vnd.openxmlformats-officedocument.drawing+xml"/>
  <Override PartName="/xl/charts/chart99.xml" ContentType="application/vnd.openxmlformats-officedocument.drawingml.chart+xml"/>
  <Override PartName="/xl/charts/style99.xml" ContentType="application/vnd.ms-office.chartstyle+xml"/>
  <Override PartName="/xl/charts/colors99.xml" ContentType="application/vnd.ms-office.chartcolorstyle+xml"/>
  <Override PartName="/xl/charts/chart100.xml" ContentType="application/vnd.openxmlformats-officedocument.drawingml.chart+xml"/>
  <Override PartName="/xl/charts/style100.xml" ContentType="application/vnd.ms-office.chartstyle+xml"/>
  <Override PartName="/xl/charts/colors100.xml" ContentType="application/vnd.ms-office.chartcolorstyle+xml"/>
  <Override PartName="/xl/drawings/drawing52.xml" ContentType="application/vnd.openxmlformats-officedocument.drawing+xml"/>
  <Override PartName="/xl/charts/chart101.xml" ContentType="application/vnd.openxmlformats-officedocument.drawingml.chart+xml"/>
  <Override PartName="/xl/charts/style101.xml" ContentType="application/vnd.ms-office.chartstyle+xml"/>
  <Override PartName="/xl/charts/colors101.xml" ContentType="application/vnd.ms-office.chartcolorstyle+xml"/>
  <Override PartName="/xl/charts/chart102.xml" ContentType="application/vnd.openxmlformats-officedocument.drawingml.chart+xml"/>
  <Override PartName="/xl/charts/style102.xml" ContentType="application/vnd.ms-office.chartstyle+xml"/>
  <Override PartName="/xl/charts/colors102.xml" ContentType="application/vnd.ms-office.chartcolorstyle+xml"/>
  <Override PartName="/xl/drawings/drawing53.xml" ContentType="application/vnd.openxmlformats-officedocument.drawing+xml"/>
  <Override PartName="/xl/charts/chart103.xml" ContentType="application/vnd.openxmlformats-officedocument.drawingml.chart+xml"/>
  <Override PartName="/xl/charts/style103.xml" ContentType="application/vnd.ms-office.chartstyle+xml"/>
  <Override PartName="/xl/charts/colors103.xml" ContentType="application/vnd.ms-office.chartcolorstyle+xml"/>
  <Override PartName="/xl/charts/chart104.xml" ContentType="application/vnd.openxmlformats-officedocument.drawingml.chart+xml"/>
  <Override PartName="/xl/charts/style104.xml" ContentType="application/vnd.ms-office.chartstyle+xml"/>
  <Override PartName="/xl/charts/colors104.xml" ContentType="application/vnd.ms-office.chartcolorstyle+xml"/>
  <Override PartName="/xl/drawings/drawing54.xml" ContentType="application/vnd.openxmlformats-officedocument.drawing+xml"/>
  <Override PartName="/xl/charts/chart105.xml" ContentType="application/vnd.openxmlformats-officedocument.drawingml.chart+xml"/>
  <Override PartName="/xl/charts/style105.xml" ContentType="application/vnd.ms-office.chartstyle+xml"/>
  <Override PartName="/xl/charts/colors105.xml" ContentType="application/vnd.ms-office.chartcolorstyle+xml"/>
  <Override PartName="/xl/charts/chart106.xml" ContentType="application/vnd.openxmlformats-officedocument.drawingml.chart+xml"/>
  <Override PartName="/xl/charts/style106.xml" ContentType="application/vnd.ms-office.chartstyle+xml"/>
  <Override PartName="/xl/charts/colors10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pgcal\Østfoldforskning AS\Matsvinn hotell og serveringssektoren - Dokumenter\03 Datagrunnlag\KuttMatsvinn2020\Web-basert rapportering\"/>
    </mc:Choice>
  </mc:AlternateContent>
  <xr:revisionPtr revIDLastSave="0" documentId="10_ncr:100000_{82FD4021-376B-42F6-8ACB-16CE5576FD7A}" xr6:coauthVersionLast="31" xr6:coauthVersionMax="31" xr10:uidLastSave="{00000000-0000-0000-0000-000000000000}"/>
  <bookViews>
    <workbookView xWindow="0" yWindow="0" windowWidth="28800" windowHeight="11620" tabRatio="929" xr2:uid="{00000000-000D-0000-FFFF-FFFF00000000}"/>
  </bookViews>
  <sheets>
    <sheet name="Veiledning" sheetId="34" r:id="rId1"/>
    <sheet name="Oppsummering" sheetId="1" r:id="rId2"/>
    <sheet name="Uke1" sheetId="2" r:id="rId3"/>
    <sheet name="Uke2" sheetId="7" r:id="rId4"/>
    <sheet name="Uke3" sheetId="6" r:id="rId5"/>
    <sheet name="Uke4" sheetId="9" r:id="rId6"/>
    <sheet name="Uke5" sheetId="10" r:id="rId7"/>
    <sheet name="Uke6" sheetId="11" r:id="rId8"/>
    <sheet name="Uke7" sheetId="13" r:id="rId9"/>
    <sheet name="Uke8" sheetId="14" r:id="rId10"/>
    <sheet name="Uke9" sheetId="15" r:id="rId11"/>
    <sheet name="Uke10" sheetId="16" r:id="rId12"/>
    <sheet name="Uke11" sheetId="17" r:id="rId13"/>
    <sheet name="Uke12" sheetId="18" r:id="rId14"/>
    <sheet name="Uke13" sheetId="20" r:id="rId15"/>
    <sheet name="Uke14" sheetId="21" r:id="rId16"/>
    <sheet name="Uke15" sheetId="22" r:id="rId17"/>
    <sheet name="Uke16" sheetId="23" r:id="rId18"/>
    <sheet name="Uke17" sheetId="24" r:id="rId19"/>
    <sheet name="Uke18" sheetId="25" r:id="rId20"/>
    <sheet name="Uke19" sheetId="26" r:id="rId21"/>
    <sheet name="Uke20" sheetId="27" r:id="rId22"/>
    <sheet name="Uke21" sheetId="28" r:id="rId23"/>
    <sheet name="Uke22" sheetId="29" r:id="rId24"/>
    <sheet name="Uke23" sheetId="30" r:id="rId25"/>
    <sheet name="Uke24" sheetId="31" r:id="rId26"/>
    <sheet name="Uke25" sheetId="32" r:id="rId27"/>
    <sheet name="Uke26" sheetId="33" r:id="rId28"/>
    <sheet name="Uke27" sheetId="35" r:id="rId29"/>
    <sheet name="Uke28" sheetId="36" r:id="rId30"/>
    <sheet name="Uke29" sheetId="37" r:id="rId31"/>
    <sheet name="Uke30" sheetId="38" r:id="rId32"/>
    <sheet name="Uke31" sheetId="39" r:id="rId33"/>
    <sheet name="Uke32" sheetId="40" r:id="rId34"/>
    <sheet name="Uke33" sheetId="41" r:id="rId35"/>
    <sheet name="Uke34" sheetId="42" r:id="rId36"/>
    <sheet name="Uke35" sheetId="43" r:id="rId37"/>
    <sheet name="Uke36" sheetId="44" r:id="rId38"/>
    <sheet name="Uke37" sheetId="45" r:id="rId39"/>
    <sheet name="Uke38" sheetId="46" r:id="rId40"/>
    <sheet name="Uke39" sheetId="47" r:id="rId41"/>
    <sheet name="Uke40" sheetId="48" r:id="rId42"/>
    <sheet name="Uke41" sheetId="49" r:id="rId43"/>
    <sheet name="Uke42" sheetId="50" r:id="rId44"/>
    <sheet name="Uke43" sheetId="51" r:id="rId45"/>
    <sheet name="Uke44" sheetId="52" r:id="rId46"/>
    <sheet name="Uke45" sheetId="53" r:id="rId47"/>
    <sheet name="Uke46" sheetId="54" r:id="rId48"/>
    <sheet name="Uke47" sheetId="55" r:id="rId49"/>
    <sheet name="Uke48" sheetId="56" r:id="rId50"/>
    <sheet name="Uke49" sheetId="57" r:id="rId51"/>
    <sheet name="Uke50" sheetId="58" r:id="rId52"/>
    <sheet name="Uke51" sheetId="59" r:id="rId53"/>
    <sheet name="Uke52" sheetId="60" r:id="rId54"/>
  </sheets>
  <definedNames>
    <definedName name="_xlnm.Print_Area" localSheetId="2">'Uke1'!$A$1:$L$37</definedName>
    <definedName name="_xlnm.Print_Area" localSheetId="11">'Uke10'!$A$1:$L$37</definedName>
    <definedName name="_xlnm.Print_Area" localSheetId="12">'Uke11'!$A$1:$L$37</definedName>
    <definedName name="_xlnm.Print_Area" localSheetId="13">'Uke12'!$A$1:$L$37</definedName>
    <definedName name="_xlnm.Print_Area" localSheetId="14">'Uke13'!$A$1:$L$37</definedName>
    <definedName name="_xlnm.Print_Area" localSheetId="15">'Uke14'!$A$1:$L$37</definedName>
    <definedName name="_xlnm.Print_Area" localSheetId="16">'Uke15'!$A$1:$L$37</definedName>
    <definedName name="_xlnm.Print_Area" localSheetId="17">'Uke16'!$A$1:$L$37</definedName>
    <definedName name="_xlnm.Print_Area" localSheetId="18">'Uke17'!$A$1:$L$37</definedName>
    <definedName name="_xlnm.Print_Area" localSheetId="19">'Uke18'!$A$1:$L$37</definedName>
    <definedName name="_xlnm.Print_Area" localSheetId="20">'Uke19'!$A$1:$L$37</definedName>
    <definedName name="_xlnm.Print_Area" localSheetId="3">'Uke2'!$A$1:$L$37</definedName>
    <definedName name="_xlnm.Print_Area" localSheetId="21">'Uke20'!$A$1:$L$37</definedName>
    <definedName name="_xlnm.Print_Area" localSheetId="22">'Uke21'!$A$1:$L$37</definedName>
    <definedName name="_xlnm.Print_Area" localSheetId="23">'Uke22'!$A$1:$L$37</definedName>
    <definedName name="_xlnm.Print_Area" localSheetId="24">'Uke23'!$A$1:$L$37</definedName>
    <definedName name="_xlnm.Print_Area" localSheetId="25">'Uke24'!$A$1:$L$37</definedName>
    <definedName name="_xlnm.Print_Area" localSheetId="26">'Uke25'!$A$1:$L$37</definedName>
    <definedName name="_xlnm.Print_Area" localSheetId="27">'Uke26'!$A$1:$L$37</definedName>
    <definedName name="_xlnm.Print_Area" localSheetId="28">'Uke27'!$A$1:$L$37</definedName>
    <definedName name="_xlnm.Print_Area" localSheetId="29">'Uke28'!$A$1:$L$37</definedName>
    <definedName name="_xlnm.Print_Area" localSheetId="30">'Uke29'!$A$1:$L$37</definedName>
    <definedName name="_xlnm.Print_Area" localSheetId="4">'Uke3'!$A$1:$L$37</definedName>
    <definedName name="_xlnm.Print_Area" localSheetId="31">'Uke30'!$A$1:$L$37</definedName>
    <definedName name="_xlnm.Print_Area" localSheetId="32">'Uke31'!$A$1:$L$37</definedName>
    <definedName name="_xlnm.Print_Area" localSheetId="33">'Uke32'!$A$1:$L$37</definedName>
    <definedName name="_xlnm.Print_Area" localSheetId="34">'Uke33'!$A$1:$L$37</definedName>
    <definedName name="_xlnm.Print_Area" localSheetId="35">'Uke34'!$A$1:$L$37</definedName>
    <definedName name="_xlnm.Print_Area" localSheetId="36">'Uke35'!$A$1:$L$37</definedName>
    <definedName name="_xlnm.Print_Area" localSheetId="37">'Uke36'!$A$1:$L$37</definedName>
    <definedName name="_xlnm.Print_Area" localSheetId="38">'Uke37'!$A$1:$L$37</definedName>
    <definedName name="_xlnm.Print_Area" localSheetId="39">'Uke38'!$A$1:$L$37</definedName>
    <definedName name="_xlnm.Print_Area" localSheetId="40">'Uke39'!$A$1:$L$37</definedName>
    <definedName name="_xlnm.Print_Area" localSheetId="5">'Uke4'!$A$1:$L$37</definedName>
    <definedName name="_xlnm.Print_Area" localSheetId="41">'Uke40'!$A$1:$L$37</definedName>
    <definedName name="_xlnm.Print_Area" localSheetId="42">'Uke41'!$A$1:$L$37</definedName>
    <definedName name="_xlnm.Print_Area" localSheetId="43">'Uke42'!$A$1:$L$37</definedName>
    <definedName name="_xlnm.Print_Area" localSheetId="44">'Uke43'!$A$1:$L$37</definedName>
    <definedName name="_xlnm.Print_Area" localSheetId="45">'Uke44'!$A$1:$L$37</definedName>
    <definedName name="_xlnm.Print_Area" localSheetId="46">'Uke45'!$A$1:$L$37</definedName>
    <definedName name="_xlnm.Print_Area" localSheetId="47">'Uke46'!$A$1:$L$37</definedName>
    <definedName name="_xlnm.Print_Area" localSheetId="48">'Uke47'!$A$1:$L$37</definedName>
    <definedName name="_xlnm.Print_Area" localSheetId="49">'Uke48'!$A$1:$L$37</definedName>
    <definedName name="_xlnm.Print_Area" localSheetId="50">'Uke49'!$A$1:$L$37</definedName>
    <definedName name="_xlnm.Print_Area" localSheetId="6">'Uke5'!$A$1:$L$37</definedName>
    <definedName name="_xlnm.Print_Area" localSheetId="51">'Uke50'!$A$1:$L$37</definedName>
    <definedName name="_xlnm.Print_Area" localSheetId="52">'Uke51'!$A$1:$L$37</definedName>
    <definedName name="_xlnm.Print_Area" localSheetId="53">'Uke52'!$A$1:$L$37</definedName>
    <definedName name="_xlnm.Print_Area" localSheetId="7">'Uke6'!$A$1:$L$37</definedName>
    <definedName name="_xlnm.Print_Area" localSheetId="8">'Uke7'!$A$1:$L$37</definedName>
    <definedName name="_xlnm.Print_Area" localSheetId="9">'Uke8'!$A$1:$L$37</definedName>
    <definedName name="_xlnm.Print_Area" localSheetId="10">'Uke9'!$A$1:$L$37</definedName>
    <definedName name="_xlnm.Print_Area" localSheetId="0">Veiledning!$A$1:$L$20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I30" i="1"/>
  <c r="I31" i="1"/>
  <c r="I32" i="1"/>
  <c r="I33" i="1"/>
  <c r="I34" i="1"/>
  <c r="I35" i="1"/>
  <c r="I36" i="1"/>
  <c r="I37" i="1"/>
  <c r="I38" i="1"/>
  <c r="I39" i="1"/>
  <c r="I40" i="1"/>
  <c r="I41" i="1"/>
  <c r="I42" i="1"/>
  <c r="I43" i="1"/>
  <c r="I44" i="1"/>
  <c r="I45" i="1"/>
  <c r="I46" i="1"/>
  <c r="I47" i="1"/>
  <c r="I48" i="1"/>
  <c r="I49" i="1"/>
  <c r="I50" i="1"/>
  <c r="I51" i="1"/>
  <c r="I52" i="1"/>
  <c r="I53" i="1"/>
  <c r="I54" i="1"/>
  <c r="D29" i="1"/>
  <c r="E29" i="1"/>
  <c r="F29" i="1"/>
  <c r="G29" i="1"/>
  <c r="H29" i="1"/>
  <c r="D30" i="1"/>
  <c r="E30" i="1"/>
  <c r="F30" i="1"/>
  <c r="G30" i="1"/>
  <c r="H30" i="1"/>
  <c r="D31" i="1"/>
  <c r="E31" i="1"/>
  <c r="F31" i="1"/>
  <c r="G31" i="1"/>
  <c r="H31" i="1"/>
  <c r="D32" i="1"/>
  <c r="E32" i="1"/>
  <c r="F32" i="1"/>
  <c r="G32" i="1"/>
  <c r="H32" i="1"/>
  <c r="D33" i="1"/>
  <c r="E33" i="1"/>
  <c r="F33" i="1"/>
  <c r="G33" i="1"/>
  <c r="H33" i="1"/>
  <c r="D34" i="1"/>
  <c r="E34" i="1"/>
  <c r="F34" i="1"/>
  <c r="G34" i="1"/>
  <c r="H34" i="1"/>
  <c r="D35" i="1"/>
  <c r="E35" i="1"/>
  <c r="F35" i="1"/>
  <c r="G35" i="1"/>
  <c r="H35" i="1"/>
  <c r="D36" i="1"/>
  <c r="E36" i="1"/>
  <c r="F36" i="1"/>
  <c r="G36" i="1"/>
  <c r="H36" i="1"/>
  <c r="D37" i="1"/>
  <c r="E37" i="1"/>
  <c r="F37" i="1"/>
  <c r="G37" i="1"/>
  <c r="H37" i="1"/>
  <c r="D38" i="1"/>
  <c r="E38" i="1"/>
  <c r="F38" i="1"/>
  <c r="G38" i="1"/>
  <c r="H38" i="1"/>
  <c r="D39" i="1"/>
  <c r="E39" i="1"/>
  <c r="F39" i="1"/>
  <c r="G39" i="1"/>
  <c r="H39" i="1"/>
  <c r="D40" i="1"/>
  <c r="E40" i="1"/>
  <c r="F40" i="1"/>
  <c r="G40" i="1"/>
  <c r="H40" i="1"/>
  <c r="D41" i="1"/>
  <c r="E41" i="1"/>
  <c r="F41" i="1"/>
  <c r="G41" i="1"/>
  <c r="H41" i="1"/>
  <c r="D42" i="1"/>
  <c r="E42" i="1"/>
  <c r="F42" i="1"/>
  <c r="G42" i="1"/>
  <c r="H42" i="1"/>
  <c r="D43" i="1"/>
  <c r="E43" i="1"/>
  <c r="F43" i="1"/>
  <c r="G43" i="1"/>
  <c r="H43" i="1"/>
  <c r="D44" i="1"/>
  <c r="E44" i="1"/>
  <c r="F44" i="1"/>
  <c r="G44" i="1"/>
  <c r="H44" i="1"/>
  <c r="D45" i="1"/>
  <c r="E45" i="1"/>
  <c r="F45" i="1"/>
  <c r="G45" i="1"/>
  <c r="H45" i="1"/>
  <c r="D46" i="1"/>
  <c r="E46" i="1"/>
  <c r="F46" i="1"/>
  <c r="G46" i="1"/>
  <c r="H46" i="1"/>
  <c r="D47" i="1"/>
  <c r="E47" i="1"/>
  <c r="F47" i="1"/>
  <c r="G47" i="1"/>
  <c r="H47" i="1"/>
  <c r="D48" i="1"/>
  <c r="E48" i="1"/>
  <c r="F48" i="1"/>
  <c r="G48" i="1"/>
  <c r="H48" i="1"/>
  <c r="D49" i="1"/>
  <c r="E49" i="1"/>
  <c r="F49" i="1"/>
  <c r="G49" i="1"/>
  <c r="H49" i="1"/>
  <c r="D50" i="1"/>
  <c r="E50" i="1"/>
  <c r="F50" i="1"/>
  <c r="G50" i="1"/>
  <c r="H50" i="1"/>
  <c r="D51" i="1"/>
  <c r="E51" i="1"/>
  <c r="F51" i="1"/>
  <c r="G51" i="1"/>
  <c r="H51" i="1"/>
  <c r="D52" i="1"/>
  <c r="E52" i="1"/>
  <c r="F52" i="1"/>
  <c r="G52" i="1"/>
  <c r="H52" i="1"/>
  <c r="D53" i="1"/>
  <c r="E53" i="1"/>
  <c r="F53" i="1"/>
  <c r="G53" i="1"/>
  <c r="H53" i="1"/>
  <c r="D54" i="1"/>
  <c r="E54" i="1"/>
  <c r="F54" i="1"/>
  <c r="G54" i="1"/>
  <c r="H54" i="1"/>
  <c r="C54" i="1"/>
  <c r="C53" i="1"/>
  <c r="C52" i="1"/>
  <c r="C51" i="1"/>
  <c r="C50" i="1"/>
  <c r="C49" i="1"/>
  <c r="C48" i="1"/>
  <c r="C47" i="1"/>
  <c r="C46" i="1"/>
  <c r="C45" i="1"/>
  <c r="C44" i="1"/>
  <c r="C43" i="1"/>
  <c r="C42" i="1"/>
  <c r="C41" i="1"/>
  <c r="C40" i="1"/>
  <c r="C39" i="1"/>
  <c r="C38" i="1"/>
  <c r="C37" i="1"/>
  <c r="C36" i="1"/>
  <c r="C35" i="1"/>
  <c r="C34" i="1"/>
  <c r="C33" i="1"/>
  <c r="C32" i="1"/>
  <c r="C31" i="1"/>
  <c r="C30" i="1"/>
  <c r="C29" i="1"/>
  <c r="I35" i="60"/>
  <c r="G35" i="60"/>
  <c r="G37" i="60" s="1"/>
  <c r="F35" i="60"/>
  <c r="F37" i="60" s="1"/>
  <c r="E35" i="60"/>
  <c r="D35" i="60"/>
  <c r="J34" i="60"/>
  <c r="H34" i="60"/>
  <c r="H33" i="60"/>
  <c r="J33" i="60" s="1"/>
  <c r="J32" i="60"/>
  <c r="H32" i="60"/>
  <c r="H35" i="60" s="1"/>
  <c r="J35" i="60" s="1"/>
  <c r="I31" i="60"/>
  <c r="I37" i="60" s="1"/>
  <c r="G31" i="60"/>
  <c r="F31" i="60"/>
  <c r="E31" i="60"/>
  <c r="E37" i="60" s="1"/>
  <c r="D31" i="60"/>
  <c r="D37" i="60" s="1"/>
  <c r="J30" i="60"/>
  <c r="H30" i="60"/>
  <c r="H29" i="60"/>
  <c r="J29" i="60" s="1"/>
  <c r="J28" i="60"/>
  <c r="H28" i="60"/>
  <c r="I27" i="60"/>
  <c r="G27" i="60"/>
  <c r="F27" i="60"/>
  <c r="E27" i="60"/>
  <c r="D27" i="60"/>
  <c r="H26" i="60"/>
  <c r="J26" i="60" s="1"/>
  <c r="J25" i="60"/>
  <c r="H25" i="60"/>
  <c r="H27" i="60" s="1"/>
  <c r="J27" i="60" s="1"/>
  <c r="H24" i="60"/>
  <c r="J24" i="60" s="1"/>
  <c r="I23" i="60"/>
  <c r="G23" i="60"/>
  <c r="F23" i="60"/>
  <c r="E23" i="60"/>
  <c r="D23" i="60"/>
  <c r="H22" i="60"/>
  <c r="J22" i="60" s="1"/>
  <c r="J21" i="60"/>
  <c r="H21" i="60"/>
  <c r="H20" i="60"/>
  <c r="H23" i="60" s="1"/>
  <c r="J23" i="60" s="1"/>
  <c r="I19" i="60"/>
  <c r="G19" i="60"/>
  <c r="F19" i="60"/>
  <c r="E19" i="60"/>
  <c r="D19" i="60"/>
  <c r="J18" i="60"/>
  <c r="H18" i="60"/>
  <c r="H17" i="60"/>
  <c r="J17" i="60" s="1"/>
  <c r="J16" i="60"/>
  <c r="H16" i="60"/>
  <c r="H19" i="60" s="1"/>
  <c r="J19" i="60" s="1"/>
  <c r="I15" i="60"/>
  <c r="G15" i="60"/>
  <c r="F15" i="60"/>
  <c r="E15" i="60"/>
  <c r="D15" i="60"/>
  <c r="J14" i="60"/>
  <c r="H14" i="60"/>
  <c r="H13" i="60"/>
  <c r="J13" i="60" s="1"/>
  <c r="J12" i="60"/>
  <c r="H12" i="60"/>
  <c r="I11" i="60"/>
  <c r="G11" i="60"/>
  <c r="F11" i="60"/>
  <c r="E11" i="60"/>
  <c r="D11" i="60"/>
  <c r="H10" i="60"/>
  <c r="J10" i="60" s="1"/>
  <c r="J9" i="60"/>
  <c r="H9" i="60"/>
  <c r="H11" i="60" s="1"/>
  <c r="J11" i="60" s="1"/>
  <c r="H8" i="60"/>
  <c r="J8" i="60" s="1"/>
  <c r="H4" i="60"/>
  <c r="A2" i="60"/>
  <c r="I35" i="59"/>
  <c r="I37" i="59" s="1"/>
  <c r="G35" i="59"/>
  <c r="G37" i="59" s="1"/>
  <c r="F35" i="59"/>
  <c r="F37" i="59" s="1"/>
  <c r="E35" i="59"/>
  <c r="E37" i="59" s="1"/>
  <c r="D35" i="59"/>
  <c r="J34" i="59"/>
  <c r="H34" i="59"/>
  <c r="H33" i="59"/>
  <c r="J33" i="59" s="1"/>
  <c r="J32" i="59"/>
  <c r="H32" i="59"/>
  <c r="H35" i="59" s="1"/>
  <c r="J35" i="59" s="1"/>
  <c r="I31" i="59"/>
  <c r="G31" i="59"/>
  <c r="F31" i="59"/>
  <c r="E31" i="59"/>
  <c r="D31" i="59"/>
  <c r="D37" i="59" s="1"/>
  <c r="H37" i="59" s="1"/>
  <c r="J30" i="59"/>
  <c r="H30" i="59"/>
  <c r="H29" i="59"/>
  <c r="J29" i="59" s="1"/>
  <c r="J28" i="59"/>
  <c r="H28" i="59"/>
  <c r="I27" i="59"/>
  <c r="G27" i="59"/>
  <c r="F27" i="59"/>
  <c r="E27" i="59"/>
  <c r="D27" i="59"/>
  <c r="H26" i="59"/>
  <c r="J26" i="59" s="1"/>
  <c r="J25" i="59"/>
  <c r="H25" i="59"/>
  <c r="H24" i="59"/>
  <c r="J24" i="59" s="1"/>
  <c r="I23" i="59"/>
  <c r="G23" i="59"/>
  <c r="F23" i="59"/>
  <c r="E23" i="59"/>
  <c r="D23" i="59"/>
  <c r="H22" i="59"/>
  <c r="J22" i="59" s="1"/>
  <c r="J21" i="59"/>
  <c r="H21" i="59"/>
  <c r="H20" i="59"/>
  <c r="H23" i="59" s="1"/>
  <c r="J23" i="59" s="1"/>
  <c r="I19" i="59"/>
  <c r="G19" i="59"/>
  <c r="F19" i="59"/>
  <c r="E19" i="59"/>
  <c r="D19" i="59"/>
  <c r="J18" i="59"/>
  <c r="H18" i="59"/>
  <c r="H17" i="59"/>
  <c r="J17" i="59" s="1"/>
  <c r="J16" i="59"/>
  <c r="H16" i="59"/>
  <c r="H19" i="59" s="1"/>
  <c r="J19" i="59" s="1"/>
  <c r="I15" i="59"/>
  <c r="G15" i="59"/>
  <c r="F15" i="59"/>
  <c r="E15" i="59"/>
  <c r="D15" i="59"/>
  <c r="J14" i="59"/>
  <c r="H14" i="59"/>
  <c r="H13" i="59"/>
  <c r="J13" i="59" s="1"/>
  <c r="J12" i="59"/>
  <c r="H12" i="59"/>
  <c r="I11" i="59"/>
  <c r="G11" i="59"/>
  <c r="F11" i="59"/>
  <c r="E11" i="59"/>
  <c r="D11" i="59"/>
  <c r="H10" i="59"/>
  <c r="J10" i="59" s="1"/>
  <c r="J9" i="59"/>
  <c r="H9" i="59"/>
  <c r="H8" i="59"/>
  <c r="J8" i="59" s="1"/>
  <c r="H4" i="59"/>
  <c r="A2" i="59"/>
  <c r="I35" i="58"/>
  <c r="I37" i="58" s="1"/>
  <c r="G35" i="58"/>
  <c r="G37" i="58" s="1"/>
  <c r="F35" i="58"/>
  <c r="F37" i="58" s="1"/>
  <c r="E35" i="58"/>
  <c r="E37" i="58" s="1"/>
  <c r="D35" i="58"/>
  <c r="J34" i="58"/>
  <c r="H34" i="58"/>
  <c r="H33" i="58"/>
  <c r="J33" i="58" s="1"/>
  <c r="J32" i="58"/>
  <c r="H32" i="58"/>
  <c r="H35" i="58" s="1"/>
  <c r="J35" i="58" s="1"/>
  <c r="I31" i="58"/>
  <c r="G31" i="58"/>
  <c r="F31" i="58"/>
  <c r="E31" i="58"/>
  <c r="D31" i="58"/>
  <c r="D37" i="58" s="1"/>
  <c r="J30" i="58"/>
  <c r="H30" i="58"/>
  <c r="H29" i="58"/>
  <c r="J29" i="58" s="1"/>
  <c r="J28" i="58"/>
  <c r="H28" i="58"/>
  <c r="I27" i="58"/>
  <c r="G27" i="58"/>
  <c r="F27" i="58"/>
  <c r="E27" i="58"/>
  <c r="D27" i="58"/>
  <c r="H26" i="58"/>
  <c r="J26" i="58" s="1"/>
  <c r="J25" i="58"/>
  <c r="H25" i="58"/>
  <c r="H24" i="58"/>
  <c r="J24" i="58" s="1"/>
  <c r="I23" i="58"/>
  <c r="G23" i="58"/>
  <c r="F23" i="58"/>
  <c r="E23" i="58"/>
  <c r="D23" i="58"/>
  <c r="H22" i="58"/>
  <c r="J22" i="58" s="1"/>
  <c r="H21" i="58"/>
  <c r="J21" i="58" s="1"/>
  <c r="H20" i="58"/>
  <c r="H23" i="58" s="1"/>
  <c r="J23" i="58" s="1"/>
  <c r="I19" i="58"/>
  <c r="G19" i="58"/>
  <c r="F19" i="58"/>
  <c r="E19" i="58"/>
  <c r="D19" i="58"/>
  <c r="J18" i="58"/>
  <c r="H18" i="58"/>
  <c r="H17" i="58"/>
  <c r="J17" i="58" s="1"/>
  <c r="J16" i="58"/>
  <c r="H16" i="58"/>
  <c r="H19" i="58" s="1"/>
  <c r="J19" i="58" s="1"/>
  <c r="I15" i="58"/>
  <c r="G15" i="58"/>
  <c r="F15" i="58"/>
  <c r="E15" i="58"/>
  <c r="D15" i="58"/>
  <c r="H14" i="58"/>
  <c r="J14" i="58" s="1"/>
  <c r="H13" i="58"/>
  <c r="J13" i="58" s="1"/>
  <c r="H12" i="58"/>
  <c r="H15" i="58" s="1"/>
  <c r="J15" i="58" s="1"/>
  <c r="I11" i="58"/>
  <c r="G11" i="58"/>
  <c r="F11" i="58"/>
  <c r="E11" i="58"/>
  <c r="D11" i="58"/>
  <c r="H10" i="58"/>
  <c r="J10" i="58" s="1"/>
  <c r="H9" i="58"/>
  <c r="J9" i="58" s="1"/>
  <c r="H8" i="58"/>
  <c r="J8" i="58" s="1"/>
  <c r="H4" i="58"/>
  <c r="A2" i="58"/>
  <c r="I35" i="57"/>
  <c r="I37" i="57" s="1"/>
  <c r="G35" i="57"/>
  <c r="G37" i="57" s="1"/>
  <c r="F35" i="57"/>
  <c r="F37" i="57" s="1"/>
  <c r="E35" i="57"/>
  <c r="E37" i="57" s="1"/>
  <c r="D35" i="57"/>
  <c r="D37" i="57" s="1"/>
  <c r="H34" i="57"/>
  <c r="J34" i="57" s="1"/>
  <c r="H33" i="57"/>
  <c r="J33" i="57" s="1"/>
  <c r="H32" i="57"/>
  <c r="H35" i="57" s="1"/>
  <c r="J35" i="57" s="1"/>
  <c r="I31" i="57"/>
  <c r="G31" i="57"/>
  <c r="F31" i="57"/>
  <c r="E31" i="57"/>
  <c r="D31" i="57"/>
  <c r="H30" i="57"/>
  <c r="J30" i="57" s="1"/>
  <c r="H29" i="57"/>
  <c r="J29" i="57" s="1"/>
  <c r="H28" i="57"/>
  <c r="H31" i="57" s="1"/>
  <c r="J31" i="57" s="1"/>
  <c r="I27" i="57"/>
  <c r="G27" i="57"/>
  <c r="F27" i="57"/>
  <c r="E27" i="57"/>
  <c r="D27" i="57"/>
  <c r="H26" i="57"/>
  <c r="J26" i="57" s="1"/>
  <c r="H25" i="57"/>
  <c r="J25" i="57" s="1"/>
  <c r="H24" i="57"/>
  <c r="J24" i="57" s="1"/>
  <c r="I23" i="57"/>
  <c r="G23" i="57"/>
  <c r="F23" i="57"/>
  <c r="E23" i="57"/>
  <c r="D23" i="57"/>
  <c r="J22" i="57"/>
  <c r="H22" i="57"/>
  <c r="H21" i="57"/>
  <c r="J21" i="57" s="1"/>
  <c r="J20" i="57"/>
  <c r="H20" i="57"/>
  <c r="H23" i="57" s="1"/>
  <c r="J23" i="57" s="1"/>
  <c r="I19" i="57"/>
  <c r="G19" i="57"/>
  <c r="F19" i="57"/>
  <c r="E19" i="57"/>
  <c r="D19" i="57"/>
  <c r="J18" i="57"/>
  <c r="H18" i="57"/>
  <c r="H17" i="57"/>
  <c r="J17" i="57" s="1"/>
  <c r="J16" i="57"/>
  <c r="H16" i="57"/>
  <c r="H19" i="57" s="1"/>
  <c r="J19" i="57" s="1"/>
  <c r="I15" i="57"/>
  <c r="G15" i="57"/>
  <c r="F15" i="57"/>
  <c r="E15" i="57"/>
  <c r="D15" i="57"/>
  <c r="H14" i="57"/>
  <c r="J14" i="57" s="1"/>
  <c r="H13" i="57"/>
  <c r="J13" i="57" s="1"/>
  <c r="H12" i="57"/>
  <c r="H15" i="57" s="1"/>
  <c r="J15" i="57" s="1"/>
  <c r="I11" i="57"/>
  <c r="G11" i="57"/>
  <c r="F11" i="57"/>
  <c r="E11" i="57"/>
  <c r="D11" i="57"/>
  <c r="H10" i="57"/>
  <c r="J10" i="57" s="1"/>
  <c r="J9" i="57"/>
  <c r="H9" i="57"/>
  <c r="H8" i="57"/>
  <c r="J8" i="57" s="1"/>
  <c r="H4" i="57"/>
  <c r="A2" i="57"/>
  <c r="I35" i="56"/>
  <c r="I37" i="56" s="1"/>
  <c r="G35" i="56"/>
  <c r="G37" i="56" s="1"/>
  <c r="F35" i="56"/>
  <c r="F37" i="56" s="1"/>
  <c r="E35" i="56"/>
  <c r="E37" i="56" s="1"/>
  <c r="D35" i="56"/>
  <c r="D37" i="56" s="1"/>
  <c r="H34" i="56"/>
  <c r="J34" i="56" s="1"/>
  <c r="H33" i="56"/>
  <c r="J33" i="56" s="1"/>
  <c r="H32" i="56"/>
  <c r="H35" i="56" s="1"/>
  <c r="J35" i="56" s="1"/>
  <c r="I31" i="56"/>
  <c r="G31" i="56"/>
  <c r="F31" i="56"/>
  <c r="E31" i="56"/>
  <c r="D31" i="56"/>
  <c r="H30" i="56"/>
  <c r="J30" i="56" s="1"/>
  <c r="H29" i="56"/>
  <c r="J29" i="56" s="1"/>
  <c r="H28" i="56"/>
  <c r="H31" i="56" s="1"/>
  <c r="J31" i="56" s="1"/>
  <c r="I27" i="56"/>
  <c r="G27" i="56"/>
  <c r="F27" i="56"/>
  <c r="E27" i="56"/>
  <c r="D27" i="56"/>
  <c r="H26" i="56"/>
  <c r="J26" i="56" s="1"/>
  <c r="H25" i="56"/>
  <c r="J25" i="56" s="1"/>
  <c r="H24" i="56"/>
  <c r="J24" i="56" s="1"/>
  <c r="I23" i="56"/>
  <c r="G23" i="56"/>
  <c r="F23" i="56"/>
  <c r="E23" i="56"/>
  <c r="D23" i="56"/>
  <c r="J22" i="56"/>
  <c r="H22" i="56"/>
  <c r="H21" i="56"/>
  <c r="J21" i="56" s="1"/>
  <c r="J20" i="56"/>
  <c r="H20" i="56"/>
  <c r="H23" i="56" s="1"/>
  <c r="J23" i="56" s="1"/>
  <c r="I19" i="56"/>
  <c r="G19" i="56"/>
  <c r="F19" i="56"/>
  <c r="E19" i="56"/>
  <c r="D19" i="56"/>
  <c r="J18" i="56"/>
  <c r="H18" i="56"/>
  <c r="H17" i="56"/>
  <c r="J17" i="56" s="1"/>
  <c r="J16" i="56"/>
  <c r="H16" i="56"/>
  <c r="I15" i="56"/>
  <c r="G15" i="56"/>
  <c r="F15" i="56"/>
  <c r="E15" i="56"/>
  <c r="D15" i="56"/>
  <c r="H14" i="56"/>
  <c r="J14" i="56" s="1"/>
  <c r="H13" i="56"/>
  <c r="J13" i="56" s="1"/>
  <c r="H12" i="56"/>
  <c r="H15" i="56" s="1"/>
  <c r="J15" i="56" s="1"/>
  <c r="I11" i="56"/>
  <c r="G11" i="56"/>
  <c r="F11" i="56"/>
  <c r="E11" i="56"/>
  <c r="D11" i="56"/>
  <c r="H10" i="56"/>
  <c r="J10" i="56" s="1"/>
  <c r="J9" i="56"/>
  <c r="H9" i="56"/>
  <c r="H8" i="56"/>
  <c r="J8" i="56" s="1"/>
  <c r="H4" i="56"/>
  <c r="A2" i="56"/>
  <c r="I35" i="55"/>
  <c r="I37" i="55" s="1"/>
  <c r="G35" i="55"/>
  <c r="G37" i="55" s="1"/>
  <c r="F35" i="55"/>
  <c r="F37" i="55" s="1"/>
  <c r="E35" i="55"/>
  <c r="E37" i="55" s="1"/>
  <c r="D35" i="55"/>
  <c r="D37" i="55" s="1"/>
  <c r="H37" i="55" s="1"/>
  <c r="J37" i="55" s="1"/>
  <c r="J34" i="55"/>
  <c r="H34" i="55"/>
  <c r="H33" i="55"/>
  <c r="J33" i="55" s="1"/>
  <c r="J32" i="55"/>
  <c r="H32" i="55"/>
  <c r="H35" i="55" s="1"/>
  <c r="J35" i="55" s="1"/>
  <c r="I31" i="55"/>
  <c r="G31" i="55"/>
  <c r="F31" i="55"/>
  <c r="E31" i="55"/>
  <c r="D31" i="55"/>
  <c r="H30" i="55"/>
  <c r="J30" i="55" s="1"/>
  <c r="H29" i="55"/>
  <c r="J29" i="55" s="1"/>
  <c r="H28" i="55"/>
  <c r="H31" i="55" s="1"/>
  <c r="J31" i="55" s="1"/>
  <c r="I27" i="55"/>
  <c r="G27" i="55"/>
  <c r="F27" i="55"/>
  <c r="E27" i="55"/>
  <c r="D27" i="55"/>
  <c r="H26" i="55"/>
  <c r="J26" i="55" s="1"/>
  <c r="J25" i="55"/>
  <c r="H25" i="55"/>
  <c r="H24" i="55"/>
  <c r="J24" i="55" s="1"/>
  <c r="I23" i="55"/>
  <c r="G23" i="55"/>
  <c r="F23" i="55"/>
  <c r="E23" i="55"/>
  <c r="D23" i="55"/>
  <c r="H22" i="55"/>
  <c r="J22" i="55" s="1"/>
  <c r="H21" i="55"/>
  <c r="J21" i="55" s="1"/>
  <c r="H20" i="55"/>
  <c r="H23" i="55" s="1"/>
  <c r="J23" i="55" s="1"/>
  <c r="I19" i="55"/>
  <c r="G19" i="55"/>
  <c r="F19" i="55"/>
  <c r="E19" i="55"/>
  <c r="D19" i="55"/>
  <c r="J18" i="55"/>
  <c r="H18" i="55"/>
  <c r="H17" i="55"/>
  <c r="J17" i="55" s="1"/>
  <c r="J16" i="55"/>
  <c r="H16" i="55"/>
  <c r="I15" i="55"/>
  <c r="G15" i="55"/>
  <c r="F15" i="55"/>
  <c r="E15" i="55"/>
  <c r="D15" i="55"/>
  <c r="H14" i="55"/>
  <c r="J14" i="55" s="1"/>
  <c r="H13" i="55"/>
  <c r="J13" i="55" s="1"/>
  <c r="H12" i="55"/>
  <c r="H15" i="55" s="1"/>
  <c r="J15" i="55" s="1"/>
  <c r="I11" i="55"/>
  <c r="G11" i="55"/>
  <c r="F11" i="55"/>
  <c r="E11" i="55"/>
  <c r="D11" i="55"/>
  <c r="H10" i="55"/>
  <c r="J10" i="55" s="1"/>
  <c r="J9" i="55"/>
  <c r="H9" i="55"/>
  <c r="H8" i="55"/>
  <c r="J8" i="55" s="1"/>
  <c r="H4" i="55"/>
  <c r="A2" i="55"/>
  <c r="I35" i="54"/>
  <c r="I37" i="54" s="1"/>
  <c r="G35" i="54"/>
  <c r="G37" i="54" s="1"/>
  <c r="F35" i="54"/>
  <c r="F37" i="54" s="1"/>
  <c r="E35" i="54"/>
  <c r="E37" i="54" s="1"/>
  <c r="D35" i="54"/>
  <c r="D37" i="54" s="1"/>
  <c r="H37" i="54" s="1"/>
  <c r="J37" i="54" s="1"/>
  <c r="J34" i="54"/>
  <c r="H34" i="54"/>
  <c r="J33" i="54"/>
  <c r="H33" i="54"/>
  <c r="J32" i="54"/>
  <c r="H32" i="54"/>
  <c r="H35" i="54" s="1"/>
  <c r="J35" i="54" s="1"/>
  <c r="I31" i="54"/>
  <c r="G31" i="54"/>
  <c r="F31" i="54"/>
  <c r="E31" i="54"/>
  <c r="D31" i="54"/>
  <c r="H30" i="54"/>
  <c r="J30" i="54" s="1"/>
  <c r="H29" i="54"/>
  <c r="J29" i="54" s="1"/>
  <c r="H28" i="54"/>
  <c r="H31" i="54" s="1"/>
  <c r="J31" i="54" s="1"/>
  <c r="I27" i="54"/>
  <c r="G27" i="54"/>
  <c r="F27" i="54"/>
  <c r="E27" i="54"/>
  <c r="D27" i="54"/>
  <c r="J26" i="54"/>
  <c r="H26" i="54"/>
  <c r="H25" i="54"/>
  <c r="J25" i="54" s="1"/>
  <c r="J24" i="54"/>
  <c r="H24" i="54"/>
  <c r="H27" i="54" s="1"/>
  <c r="J27" i="54" s="1"/>
  <c r="I23" i="54"/>
  <c r="G23" i="54"/>
  <c r="F23" i="54"/>
  <c r="E23" i="54"/>
  <c r="D23" i="54"/>
  <c r="H22" i="54"/>
  <c r="J22" i="54" s="1"/>
  <c r="H21" i="54"/>
  <c r="J21" i="54" s="1"/>
  <c r="H20" i="54"/>
  <c r="H23" i="54" s="1"/>
  <c r="J23" i="54" s="1"/>
  <c r="I19" i="54"/>
  <c r="G19" i="54"/>
  <c r="F19" i="54"/>
  <c r="E19" i="54"/>
  <c r="D19" i="54"/>
  <c r="H18" i="54"/>
  <c r="J18" i="54" s="1"/>
  <c r="J17" i="54"/>
  <c r="H17" i="54"/>
  <c r="H16" i="54"/>
  <c r="H19" i="54" s="1"/>
  <c r="J19" i="54" s="1"/>
  <c r="I15" i="54"/>
  <c r="G15" i="54"/>
  <c r="F15" i="54"/>
  <c r="E15" i="54"/>
  <c r="D15" i="54"/>
  <c r="H14" i="54"/>
  <c r="J14" i="54" s="1"/>
  <c r="J13" i="54"/>
  <c r="H13" i="54"/>
  <c r="H12" i="54"/>
  <c r="H15" i="54" s="1"/>
  <c r="J15" i="54" s="1"/>
  <c r="I11" i="54"/>
  <c r="G11" i="54"/>
  <c r="F11" i="54"/>
  <c r="E11" i="54"/>
  <c r="D11" i="54"/>
  <c r="J10" i="54"/>
  <c r="H10" i="54"/>
  <c r="H9" i="54"/>
  <c r="J9" i="54" s="1"/>
  <c r="J8" i="54"/>
  <c r="H8" i="54"/>
  <c r="H11" i="54" s="1"/>
  <c r="J11" i="54" s="1"/>
  <c r="H4" i="54"/>
  <c r="A2" i="54"/>
  <c r="I35" i="53"/>
  <c r="G35" i="53"/>
  <c r="F35" i="53"/>
  <c r="E35" i="53"/>
  <c r="D35" i="53"/>
  <c r="H34" i="53"/>
  <c r="J34" i="53" s="1"/>
  <c r="H33" i="53"/>
  <c r="J33" i="53" s="1"/>
  <c r="H32" i="53"/>
  <c r="H35" i="53" s="1"/>
  <c r="J35" i="53" s="1"/>
  <c r="I31" i="53"/>
  <c r="G31" i="53"/>
  <c r="F31" i="53"/>
  <c r="E31" i="53"/>
  <c r="D31" i="53"/>
  <c r="H30" i="53"/>
  <c r="J30" i="53" s="1"/>
  <c r="H29" i="53"/>
  <c r="J29" i="53" s="1"/>
  <c r="H28" i="53"/>
  <c r="I27" i="53"/>
  <c r="G27" i="53"/>
  <c r="F27" i="53"/>
  <c r="E27" i="53"/>
  <c r="D27" i="53"/>
  <c r="J26" i="53"/>
  <c r="H26" i="53"/>
  <c r="J25" i="53"/>
  <c r="H25" i="53"/>
  <c r="J24" i="53"/>
  <c r="H24" i="53"/>
  <c r="H27" i="53" s="1"/>
  <c r="J27" i="53" s="1"/>
  <c r="I23" i="53"/>
  <c r="G23" i="53"/>
  <c r="F23" i="53"/>
  <c r="E23" i="53"/>
  <c r="D23" i="53"/>
  <c r="H22" i="53"/>
  <c r="J22" i="53" s="1"/>
  <c r="H21" i="53"/>
  <c r="J21" i="53" s="1"/>
  <c r="H20" i="53"/>
  <c r="H23" i="53" s="1"/>
  <c r="J23" i="53" s="1"/>
  <c r="I19" i="53"/>
  <c r="G19" i="53"/>
  <c r="F19" i="53"/>
  <c r="E19" i="53"/>
  <c r="D19" i="53"/>
  <c r="J18" i="53"/>
  <c r="H18" i="53"/>
  <c r="H17" i="53"/>
  <c r="J17" i="53" s="1"/>
  <c r="J16" i="53"/>
  <c r="H16" i="53"/>
  <c r="H19" i="53" s="1"/>
  <c r="J19" i="53" s="1"/>
  <c r="I15" i="53"/>
  <c r="G15" i="53"/>
  <c r="F15" i="53"/>
  <c r="E15" i="53"/>
  <c r="D15" i="53"/>
  <c r="H14" i="53"/>
  <c r="J14" i="53" s="1"/>
  <c r="H13" i="53"/>
  <c r="J13" i="53" s="1"/>
  <c r="H12" i="53"/>
  <c r="J12" i="53" s="1"/>
  <c r="I11" i="53"/>
  <c r="G11" i="53"/>
  <c r="F11" i="53"/>
  <c r="E11" i="53"/>
  <c r="D11" i="53"/>
  <c r="H10" i="53"/>
  <c r="J10" i="53" s="1"/>
  <c r="J9" i="53"/>
  <c r="H9" i="53"/>
  <c r="H8" i="53"/>
  <c r="H11" i="53" s="1"/>
  <c r="J11" i="53" s="1"/>
  <c r="H4" i="53"/>
  <c r="A2" i="53"/>
  <c r="I35" i="52"/>
  <c r="I37" i="52" s="1"/>
  <c r="G35" i="52"/>
  <c r="G37" i="52" s="1"/>
  <c r="F35" i="52"/>
  <c r="F37" i="52" s="1"/>
  <c r="E35" i="52"/>
  <c r="E37" i="52" s="1"/>
  <c r="D35" i="52"/>
  <c r="J34" i="52"/>
  <c r="H34" i="52"/>
  <c r="H33" i="52"/>
  <c r="J33" i="52" s="1"/>
  <c r="J32" i="52"/>
  <c r="H32" i="52"/>
  <c r="H35" i="52" s="1"/>
  <c r="J35" i="52" s="1"/>
  <c r="I31" i="52"/>
  <c r="G31" i="52"/>
  <c r="F31" i="52"/>
  <c r="E31" i="52"/>
  <c r="D31" i="52"/>
  <c r="D37" i="52" s="1"/>
  <c r="H37" i="52" s="1"/>
  <c r="J37" i="52" s="1"/>
  <c r="J30" i="52"/>
  <c r="H30" i="52"/>
  <c r="H29" i="52"/>
  <c r="J29" i="52" s="1"/>
  <c r="J28" i="52"/>
  <c r="H28" i="52"/>
  <c r="I27" i="52"/>
  <c r="G27" i="52"/>
  <c r="F27" i="52"/>
  <c r="E27" i="52"/>
  <c r="D27" i="52"/>
  <c r="H26" i="52"/>
  <c r="J26" i="52" s="1"/>
  <c r="J25" i="52"/>
  <c r="H25" i="52"/>
  <c r="H24" i="52"/>
  <c r="H27" i="52" s="1"/>
  <c r="J27" i="52" s="1"/>
  <c r="I23" i="52"/>
  <c r="G23" i="52"/>
  <c r="F23" i="52"/>
  <c r="E23" i="52"/>
  <c r="D23" i="52"/>
  <c r="H22" i="52"/>
  <c r="J22" i="52" s="1"/>
  <c r="H21" i="52"/>
  <c r="J21" i="52" s="1"/>
  <c r="H20" i="52"/>
  <c r="H23" i="52" s="1"/>
  <c r="J23" i="52" s="1"/>
  <c r="I19" i="52"/>
  <c r="G19" i="52"/>
  <c r="F19" i="52"/>
  <c r="E19" i="52"/>
  <c r="D19" i="52"/>
  <c r="J18" i="52"/>
  <c r="H18" i="52"/>
  <c r="J17" i="52"/>
  <c r="H17" i="52"/>
  <c r="J16" i="52"/>
  <c r="H16" i="52"/>
  <c r="H19" i="52" s="1"/>
  <c r="J19" i="52" s="1"/>
  <c r="I15" i="52"/>
  <c r="G15" i="52"/>
  <c r="F15" i="52"/>
  <c r="E15" i="52"/>
  <c r="D15" i="52"/>
  <c r="H14" i="52"/>
  <c r="J14" i="52" s="1"/>
  <c r="H13" i="52"/>
  <c r="J13" i="52" s="1"/>
  <c r="H12" i="52"/>
  <c r="J12" i="52" s="1"/>
  <c r="I11" i="52"/>
  <c r="G11" i="52"/>
  <c r="F11" i="52"/>
  <c r="E11" i="52"/>
  <c r="D11" i="52"/>
  <c r="J10" i="52"/>
  <c r="H10" i="52"/>
  <c r="J9" i="52"/>
  <c r="H9" i="52"/>
  <c r="J8" i="52"/>
  <c r="H8" i="52"/>
  <c r="H11" i="52" s="1"/>
  <c r="J11" i="52" s="1"/>
  <c r="H4" i="52"/>
  <c r="A2" i="52"/>
  <c r="I35" i="51"/>
  <c r="I37" i="51" s="1"/>
  <c r="G35" i="51"/>
  <c r="G37" i="51" s="1"/>
  <c r="F35" i="51"/>
  <c r="F37" i="51" s="1"/>
  <c r="E35" i="51"/>
  <c r="E37" i="51" s="1"/>
  <c r="D35" i="51"/>
  <c r="J34" i="51"/>
  <c r="H34" i="51"/>
  <c r="H33" i="51"/>
  <c r="J33" i="51" s="1"/>
  <c r="J32" i="51"/>
  <c r="H32" i="51"/>
  <c r="H35" i="51" s="1"/>
  <c r="J35" i="51" s="1"/>
  <c r="I31" i="51"/>
  <c r="G31" i="51"/>
  <c r="F31" i="51"/>
  <c r="E31" i="51"/>
  <c r="D31" i="51"/>
  <c r="D37" i="51" s="1"/>
  <c r="H30" i="51"/>
  <c r="J30" i="51" s="1"/>
  <c r="H29" i="51"/>
  <c r="J29" i="51" s="1"/>
  <c r="H28" i="51"/>
  <c r="J28" i="51" s="1"/>
  <c r="I27" i="51"/>
  <c r="G27" i="51"/>
  <c r="F27" i="51"/>
  <c r="E27" i="51"/>
  <c r="D27" i="51"/>
  <c r="H26" i="51"/>
  <c r="J26" i="51" s="1"/>
  <c r="J25" i="51"/>
  <c r="H25" i="51"/>
  <c r="H24" i="51"/>
  <c r="H27" i="51" s="1"/>
  <c r="J27" i="51" s="1"/>
  <c r="I23" i="51"/>
  <c r="G23" i="51"/>
  <c r="F23" i="51"/>
  <c r="E23" i="51"/>
  <c r="D23" i="51"/>
  <c r="H22" i="51"/>
  <c r="J22" i="51" s="1"/>
  <c r="H21" i="51"/>
  <c r="J21" i="51" s="1"/>
  <c r="H20" i="51"/>
  <c r="H23" i="51" s="1"/>
  <c r="J23" i="51" s="1"/>
  <c r="I19" i="51"/>
  <c r="G19" i="51"/>
  <c r="F19" i="51"/>
  <c r="E19" i="51"/>
  <c r="D19" i="51"/>
  <c r="J18" i="51"/>
  <c r="H18" i="51"/>
  <c r="H17" i="51"/>
  <c r="J17" i="51" s="1"/>
  <c r="J16" i="51"/>
  <c r="H16" i="51"/>
  <c r="H19" i="51" s="1"/>
  <c r="J19" i="51" s="1"/>
  <c r="I15" i="51"/>
  <c r="G15" i="51"/>
  <c r="F15" i="51"/>
  <c r="E15" i="51"/>
  <c r="D15" i="51"/>
  <c r="H14" i="51"/>
  <c r="J14" i="51" s="1"/>
  <c r="H13" i="51"/>
  <c r="H15" i="51" s="1"/>
  <c r="J15" i="51" s="1"/>
  <c r="H12" i="51"/>
  <c r="J12" i="51" s="1"/>
  <c r="I11" i="51"/>
  <c r="G11" i="51"/>
  <c r="F11" i="51"/>
  <c r="E11" i="51"/>
  <c r="D11" i="51"/>
  <c r="H10" i="51"/>
  <c r="J10" i="51" s="1"/>
  <c r="J9" i="51"/>
  <c r="H9" i="51"/>
  <c r="H8" i="51"/>
  <c r="H11" i="51" s="1"/>
  <c r="J11" i="51" s="1"/>
  <c r="H4" i="51"/>
  <c r="A2" i="51"/>
  <c r="I35" i="50"/>
  <c r="I37" i="50" s="1"/>
  <c r="G35" i="50"/>
  <c r="G37" i="50" s="1"/>
  <c r="F35" i="50"/>
  <c r="F37" i="50" s="1"/>
  <c r="E35" i="50"/>
  <c r="E37" i="50" s="1"/>
  <c r="D35" i="50"/>
  <c r="J34" i="50"/>
  <c r="H34" i="50"/>
  <c r="H33" i="50"/>
  <c r="J33" i="50" s="1"/>
  <c r="J32" i="50"/>
  <c r="H32" i="50"/>
  <c r="H35" i="50" s="1"/>
  <c r="J35" i="50" s="1"/>
  <c r="I31" i="50"/>
  <c r="G31" i="50"/>
  <c r="F31" i="50"/>
  <c r="E31" i="50"/>
  <c r="D31" i="50"/>
  <c r="D37" i="50" s="1"/>
  <c r="H37" i="50" s="1"/>
  <c r="J37" i="50" s="1"/>
  <c r="J30" i="50"/>
  <c r="H30" i="50"/>
  <c r="H29" i="50"/>
  <c r="J29" i="50" s="1"/>
  <c r="J28" i="50"/>
  <c r="H28" i="50"/>
  <c r="I27" i="50"/>
  <c r="G27" i="50"/>
  <c r="F27" i="50"/>
  <c r="E27" i="50"/>
  <c r="D27" i="50"/>
  <c r="H26" i="50"/>
  <c r="J26" i="50" s="1"/>
  <c r="J25" i="50"/>
  <c r="H25" i="50"/>
  <c r="H27" i="50" s="1"/>
  <c r="J27" i="50" s="1"/>
  <c r="H24" i="50"/>
  <c r="J24" i="50" s="1"/>
  <c r="I23" i="50"/>
  <c r="G23" i="50"/>
  <c r="F23" i="50"/>
  <c r="E23" i="50"/>
  <c r="D23" i="50"/>
  <c r="H22" i="50"/>
  <c r="J22" i="50" s="1"/>
  <c r="J21" i="50"/>
  <c r="H21" i="50"/>
  <c r="H20" i="50"/>
  <c r="H23" i="50" s="1"/>
  <c r="J23" i="50" s="1"/>
  <c r="I19" i="50"/>
  <c r="G19" i="50"/>
  <c r="F19" i="50"/>
  <c r="E19" i="50"/>
  <c r="D19" i="50"/>
  <c r="J18" i="50"/>
  <c r="H18" i="50"/>
  <c r="H17" i="50"/>
  <c r="J17" i="50" s="1"/>
  <c r="J16" i="50"/>
  <c r="H16" i="50"/>
  <c r="H19" i="50" s="1"/>
  <c r="J19" i="50" s="1"/>
  <c r="I15" i="50"/>
  <c r="G15" i="50"/>
  <c r="F15" i="50"/>
  <c r="E15" i="50"/>
  <c r="D15" i="50"/>
  <c r="J14" i="50"/>
  <c r="H14" i="50"/>
  <c r="H13" i="50"/>
  <c r="J13" i="50" s="1"/>
  <c r="J12" i="50"/>
  <c r="H12" i="50"/>
  <c r="I11" i="50"/>
  <c r="G11" i="50"/>
  <c r="F11" i="50"/>
  <c r="E11" i="50"/>
  <c r="D11" i="50"/>
  <c r="J10" i="50"/>
  <c r="H10" i="50"/>
  <c r="J9" i="50"/>
  <c r="H9" i="50"/>
  <c r="H11" i="50" s="1"/>
  <c r="J11" i="50" s="1"/>
  <c r="J8" i="50"/>
  <c r="H8" i="50"/>
  <c r="H4" i="50"/>
  <c r="A2" i="50"/>
  <c r="I35" i="49"/>
  <c r="I37" i="49" s="1"/>
  <c r="G35" i="49"/>
  <c r="G37" i="49" s="1"/>
  <c r="F35" i="49"/>
  <c r="F37" i="49" s="1"/>
  <c r="E35" i="49"/>
  <c r="E37" i="49" s="1"/>
  <c r="D35" i="49"/>
  <c r="H34" i="49"/>
  <c r="J34" i="49" s="1"/>
  <c r="H33" i="49"/>
  <c r="J33" i="49" s="1"/>
  <c r="H32" i="49"/>
  <c r="H35" i="49" s="1"/>
  <c r="J35" i="49" s="1"/>
  <c r="I31" i="49"/>
  <c r="G31" i="49"/>
  <c r="F31" i="49"/>
  <c r="E31" i="49"/>
  <c r="D31" i="49"/>
  <c r="D37" i="49" s="1"/>
  <c r="H37" i="49" s="1"/>
  <c r="J37" i="49" s="1"/>
  <c r="J30" i="49"/>
  <c r="H30" i="49"/>
  <c r="H29" i="49"/>
  <c r="J29" i="49" s="1"/>
  <c r="J28" i="49"/>
  <c r="H28" i="49"/>
  <c r="I27" i="49"/>
  <c r="G27" i="49"/>
  <c r="F27" i="49"/>
  <c r="E27" i="49"/>
  <c r="D27" i="49"/>
  <c r="H26" i="49"/>
  <c r="J26" i="49" s="1"/>
  <c r="H25" i="49"/>
  <c r="J25" i="49" s="1"/>
  <c r="H24" i="49"/>
  <c r="J24" i="49" s="1"/>
  <c r="I23" i="49"/>
  <c r="G23" i="49"/>
  <c r="F23" i="49"/>
  <c r="E23" i="49"/>
  <c r="D23" i="49"/>
  <c r="H22" i="49"/>
  <c r="J22" i="49" s="1"/>
  <c r="J21" i="49"/>
  <c r="H21" i="49"/>
  <c r="H20" i="49"/>
  <c r="H23" i="49" s="1"/>
  <c r="J23" i="49" s="1"/>
  <c r="I19" i="49"/>
  <c r="G19" i="49"/>
  <c r="F19" i="49"/>
  <c r="E19" i="49"/>
  <c r="D19" i="49"/>
  <c r="H18" i="49"/>
  <c r="J18" i="49" s="1"/>
  <c r="H17" i="49"/>
  <c r="J17" i="49" s="1"/>
  <c r="H16" i="49"/>
  <c r="H19" i="49" s="1"/>
  <c r="J19" i="49" s="1"/>
  <c r="I15" i="49"/>
  <c r="G15" i="49"/>
  <c r="F15" i="49"/>
  <c r="E15" i="49"/>
  <c r="D15" i="49"/>
  <c r="J14" i="49"/>
  <c r="H14" i="49"/>
  <c r="H13" i="49"/>
  <c r="J13" i="49" s="1"/>
  <c r="J12" i="49"/>
  <c r="H12" i="49"/>
  <c r="I11" i="49"/>
  <c r="G11" i="49"/>
  <c r="F11" i="49"/>
  <c r="E11" i="49"/>
  <c r="D11" i="49"/>
  <c r="H10" i="49"/>
  <c r="J10" i="49" s="1"/>
  <c r="H9" i="49"/>
  <c r="J9" i="49" s="1"/>
  <c r="H8" i="49"/>
  <c r="J8" i="49" s="1"/>
  <c r="H4" i="49"/>
  <c r="A2" i="49"/>
  <c r="I35" i="48"/>
  <c r="I37" i="48" s="1"/>
  <c r="G35" i="48"/>
  <c r="F35" i="48"/>
  <c r="F37" i="48" s="1"/>
  <c r="E35" i="48"/>
  <c r="E37" i="48" s="1"/>
  <c r="D35" i="48"/>
  <c r="H34" i="48"/>
  <c r="J34" i="48" s="1"/>
  <c r="H33" i="48"/>
  <c r="J33" i="48" s="1"/>
  <c r="H32" i="48"/>
  <c r="H35" i="48" s="1"/>
  <c r="J35" i="48" s="1"/>
  <c r="I31" i="48"/>
  <c r="G31" i="48"/>
  <c r="G37" i="48" s="1"/>
  <c r="F31" i="48"/>
  <c r="E31" i="48"/>
  <c r="D31" i="48"/>
  <c r="D37" i="48" s="1"/>
  <c r="H37" i="48" s="1"/>
  <c r="J37" i="48" s="1"/>
  <c r="J30" i="48"/>
  <c r="H30" i="48"/>
  <c r="H29" i="48"/>
  <c r="J29" i="48" s="1"/>
  <c r="J28" i="48"/>
  <c r="H28" i="48"/>
  <c r="I27" i="48"/>
  <c r="G27" i="48"/>
  <c r="F27" i="48"/>
  <c r="E27" i="48"/>
  <c r="D27" i="48"/>
  <c r="H26" i="48"/>
  <c r="J26" i="48" s="1"/>
  <c r="H25" i="48"/>
  <c r="J25" i="48" s="1"/>
  <c r="H24" i="48"/>
  <c r="J24" i="48" s="1"/>
  <c r="I23" i="48"/>
  <c r="G23" i="48"/>
  <c r="F23" i="48"/>
  <c r="E23" i="48"/>
  <c r="D23" i="48"/>
  <c r="H22" i="48"/>
  <c r="J22" i="48" s="1"/>
  <c r="J21" i="48"/>
  <c r="H21" i="48"/>
  <c r="H20" i="48"/>
  <c r="H23" i="48" s="1"/>
  <c r="J23" i="48" s="1"/>
  <c r="I19" i="48"/>
  <c r="G19" i="48"/>
  <c r="F19" i="48"/>
  <c r="E19" i="48"/>
  <c r="D19" i="48"/>
  <c r="H18" i="48"/>
  <c r="J18" i="48" s="1"/>
  <c r="H17" i="48"/>
  <c r="J17" i="48" s="1"/>
  <c r="H16" i="48"/>
  <c r="H19" i="48" s="1"/>
  <c r="J19" i="48" s="1"/>
  <c r="I15" i="48"/>
  <c r="G15" i="48"/>
  <c r="F15" i="48"/>
  <c r="E15" i="48"/>
  <c r="D15" i="48"/>
  <c r="J14" i="48"/>
  <c r="H14" i="48"/>
  <c r="H13" i="48"/>
  <c r="J13" i="48" s="1"/>
  <c r="J12" i="48"/>
  <c r="H12" i="48"/>
  <c r="I11" i="48"/>
  <c r="G11" i="48"/>
  <c r="F11" i="48"/>
  <c r="E11" i="48"/>
  <c r="D11" i="48"/>
  <c r="H10" i="48"/>
  <c r="J10" i="48" s="1"/>
  <c r="H9" i="48"/>
  <c r="J9" i="48" s="1"/>
  <c r="H8" i="48"/>
  <c r="J8" i="48" s="1"/>
  <c r="H4" i="48"/>
  <c r="A2" i="48"/>
  <c r="I35" i="47"/>
  <c r="I37" i="47" s="1"/>
  <c r="G35" i="47"/>
  <c r="F35" i="47"/>
  <c r="F37" i="47" s="1"/>
  <c r="E35" i="47"/>
  <c r="E37" i="47" s="1"/>
  <c r="D35" i="47"/>
  <c r="D37" i="47" s="1"/>
  <c r="H37" i="47" s="1"/>
  <c r="J37" i="47" s="1"/>
  <c r="H34" i="47"/>
  <c r="J34" i="47" s="1"/>
  <c r="H33" i="47"/>
  <c r="J33" i="47" s="1"/>
  <c r="H32" i="47"/>
  <c r="H35" i="47" s="1"/>
  <c r="J35" i="47" s="1"/>
  <c r="I31" i="47"/>
  <c r="G31" i="47"/>
  <c r="G37" i="47" s="1"/>
  <c r="F31" i="47"/>
  <c r="E31" i="47"/>
  <c r="D31" i="47"/>
  <c r="J30" i="47"/>
  <c r="H30" i="47"/>
  <c r="H29" i="47"/>
  <c r="J29" i="47" s="1"/>
  <c r="J28" i="47"/>
  <c r="H28" i="47"/>
  <c r="H31" i="47" s="1"/>
  <c r="J31" i="47" s="1"/>
  <c r="I27" i="47"/>
  <c r="G27" i="47"/>
  <c r="F27" i="47"/>
  <c r="E27" i="47"/>
  <c r="D27" i="47"/>
  <c r="H26" i="47"/>
  <c r="J26" i="47" s="1"/>
  <c r="H25" i="47"/>
  <c r="J25" i="47" s="1"/>
  <c r="H24" i="47"/>
  <c r="J24" i="47" s="1"/>
  <c r="I23" i="47"/>
  <c r="G23" i="47"/>
  <c r="F23" i="47"/>
  <c r="E23" i="47"/>
  <c r="D23" i="47"/>
  <c r="J22" i="47"/>
  <c r="H22" i="47"/>
  <c r="J21" i="47"/>
  <c r="H21" i="47"/>
  <c r="J20" i="47"/>
  <c r="H20" i="47"/>
  <c r="H23" i="47" s="1"/>
  <c r="J23" i="47" s="1"/>
  <c r="I19" i="47"/>
  <c r="G19" i="47"/>
  <c r="F19" i="47"/>
  <c r="E19" i="47"/>
  <c r="D19" i="47"/>
  <c r="H18" i="47"/>
  <c r="J18" i="47" s="1"/>
  <c r="H17" i="47"/>
  <c r="J17" i="47" s="1"/>
  <c r="H16" i="47"/>
  <c r="H19" i="47" s="1"/>
  <c r="J19" i="47" s="1"/>
  <c r="I15" i="47"/>
  <c r="G15" i="47"/>
  <c r="F15" i="47"/>
  <c r="E15" i="47"/>
  <c r="D15" i="47"/>
  <c r="J14" i="47"/>
  <c r="H14" i="47"/>
  <c r="J13" i="47"/>
  <c r="H13" i="47"/>
  <c r="J12" i="47"/>
  <c r="H12" i="47"/>
  <c r="H15" i="47" s="1"/>
  <c r="J15" i="47" s="1"/>
  <c r="I11" i="47"/>
  <c r="G11" i="47"/>
  <c r="F11" i="47"/>
  <c r="E11" i="47"/>
  <c r="D11" i="47"/>
  <c r="H10" i="47"/>
  <c r="J10" i="47" s="1"/>
  <c r="H9" i="47"/>
  <c r="J9" i="47" s="1"/>
  <c r="H8" i="47"/>
  <c r="J8" i="47" s="1"/>
  <c r="H4" i="47"/>
  <c r="A2" i="47"/>
  <c r="I35" i="46"/>
  <c r="G35" i="46"/>
  <c r="F35" i="46"/>
  <c r="F37" i="46" s="1"/>
  <c r="E35" i="46"/>
  <c r="D35" i="46"/>
  <c r="D37" i="46" s="1"/>
  <c r="H34" i="46"/>
  <c r="J34" i="46" s="1"/>
  <c r="H33" i="46"/>
  <c r="J33" i="46" s="1"/>
  <c r="H32" i="46"/>
  <c r="H35" i="46" s="1"/>
  <c r="J35" i="46" s="1"/>
  <c r="I31" i="46"/>
  <c r="I37" i="46" s="1"/>
  <c r="G31" i="46"/>
  <c r="G37" i="46" s="1"/>
  <c r="F31" i="46"/>
  <c r="E31" i="46"/>
  <c r="E37" i="46" s="1"/>
  <c r="D31" i="46"/>
  <c r="J30" i="46"/>
  <c r="H30" i="46"/>
  <c r="J29" i="46"/>
  <c r="H29" i="46"/>
  <c r="J28" i="46"/>
  <c r="H28" i="46"/>
  <c r="H31" i="46" s="1"/>
  <c r="J31" i="46" s="1"/>
  <c r="I27" i="46"/>
  <c r="G27" i="46"/>
  <c r="F27" i="46"/>
  <c r="E27" i="46"/>
  <c r="D27" i="46"/>
  <c r="H26" i="46"/>
  <c r="J26" i="46" s="1"/>
  <c r="H25" i="46"/>
  <c r="J25" i="46" s="1"/>
  <c r="H24" i="46"/>
  <c r="J24" i="46" s="1"/>
  <c r="I23" i="46"/>
  <c r="G23" i="46"/>
  <c r="F23" i="46"/>
  <c r="E23" i="46"/>
  <c r="D23" i="46"/>
  <c r="J22" i="46"/>
  <c r="H22" i="46"/>
  <c r="J21" i="46"/>
  <c r="H21" i="46"/>
  <c r="J20" i="46"/>
  <c r="H20" i="46"/>
  <c r="H23" i="46" s="1"/>
  <c r="J23" i="46" s="1"/>
  <c r="I19" i="46"/>
  <c r="G19" i="46"/>
  <c r="F19" i="46"/>
  <c r="E19" i="46"/>
  <c r="D19" i="46"/>
  <c r="H18" i="46"/>
  <c r="J18" i="46" s="1"/>
  <c r="H17" i="46"/>
  <c r="J17" i="46" s="1"/>
  <c r="H16" i="46"/>
  <c r="H19" i="46" s="1"/>
  <c r="J19" i="46" s="1"/>
  <c r="I15" i="46"/>
  <c r="G15" i="46"/>
  <c r="F15" i="46"/>
  <c r="E15" i="46"/>
  <c r="D15" i="46"/>
  <c r="J14" i="46"/>
  <c r="H14" i="46"/>
  <c r="J13" i="46"/>
  <c r="H13" i="46"/>
  <c r="J12" i="46"/>
  <c r="H12" i="46"/>
  <c r="H15" i="46" s="1"/>
  <c r="J15" i="46" s="1"/>
  <c r="I11" i="46"/>
  <c r="G11" i="46"/>
  <c r="F11" i="46"/>
  <c r="E11" i="46"/>
  <c r="D11" i="46"/>
  <c r="H10" i="46"/>
  <c r="J10" i="46" s="1"/>
  <c r="H9" i="46"/>
  <c r="J9" i="46" s="1"/>
  <c r="H8" i="46"/>
  <c r="J8" i="46" s="1"/>
  <c r="H4" i="46"/>
  <c r="A2" i="46"/>
  <c r="I35" i="45"/>
  <c r="I37" i="45" s="1"/>
  <c r="G35" i="45"/>
  <c r="G37" i="45" s="1"/>
  <c r="F35" i="45"/>
  <c r="F37" i="45" s="1"/>
  <c r="E35" i="45"/>
  <c r="E37" i="45" s="1"/>
  <c r="D35" i="45"/>
  <c r="D37" i="45" s="1"/>
  <c r="H37" i="45" s="1"/>
  <c r="J37" i="45" s="1"/>
  <c r="H34" i="45"/>
  <c r="J34" i="45" s="1"/>
  <c r="H33" i="45"/>
  <c r="J33" i="45" s="1"/>
  <c r="H32" i="45"/>
  <c r="H35" i="45" s="1"/>
  <c r="J35" i="45" s="1"/>
  <c r="I31" i="45"/>
  <c r="G31" i="45"/>
  <c r="F31" i="45"/>
  <c r="E31" i="45"/>
  <c r="D31" i="45"/>
  <c r="J30" i="45"/>
  <c r="H30" i="45"/>
  <c r="H29" i="45"/>
  <c r="J29" i="45" s="1"/>
  <c r="J28" i="45"/>
  <c r="H28" i="45"/>
  <c r="H31" i="45" s="1"/>
  <c r="J31" i="45" s="1"/>
  <c r="I27" i="45"/>
  <c r="G27" i="45"/>
  <c r="F27" i="45"/>
  <c r="E27" i="45"/>
  <c r="D27" i="45"/>
  <c r="H26" i="45"/>
  <c r="J26" i="45" s="1"/>
  <c r="H25" i="45"/>
  <c r="J25" i="45" s="1"/>
  <c r="H24" i="45"/>
  <c r="J24" i="45" s="1"/>
  <c r="I23" i="45"/>
  <c r="G23" i="45"/>
  <c r="F23" i="45"/>
  <c r="E23" i="45"/>
  <c r="D23" i="45"/>
  <c r="J22" i="45"/>
  <c r="H22" i="45"/>
  <c r="H21" i="45"/>
  <c r="J21" i="45" s="1"/>
  <c r="J20" i="45"/>
  <c r="H20" i="45"/>
  <c r="H23" i="45" s="1"/>
  <c r="J23" i="45" s="1"/>
  <c r="I19" i="45"/>
  <c r="G19" i="45"/>
  <c r="F19" i="45"/>
  <c r="E19" i="45"/>
  <c r="D19" i="45"/>
  <c r="H18" i="45"/>
  <c r="J18" i="45" s="1"/>
  <c r="H17" i="45"/>
  <c r="J17" i="45" s="1"/>
  <c r="H16" i="45"/>
  <c r="H19" i="45" s="1"/>
  <c r="J19" i="45" s="1"/>
  <c r="I15" i="45"/>
  <c r="G15" i="45"/>
  <c r="F15" i="45"/>
  <c r="E15" i="45"/>
  <c r="D15" i="45"/>
  <c r="H14" i="45"/>
  <c r="J14" i="45" s="1"/>
  <c r="H13" i="45"/>
  <c r="J13" i="45" s="1"/>
  <c r="H12" i="45"/>
  <c r="H15" i="45" s="1"/>
  <c r="J15" i="45" s="1"/>
  <c r="I11" i="45"/>
  <c r="G11" i="45"/>
  <c r="F11" i="45"/>
  <c r="E11" i="45"/>
  <c r="D11" i="45"/>
  <c r="H10" i="45"/>
  <c r="J10" i="45" s="1"/>
  <c r="J9" i="45"/>
  <c r="H9" i="45"/>
  <c r="H8" i="45"/>
  <c r="J8" i="45" s="1"/>
  <c r="H4" i="45"/>
  <c r="A2" i="45"/>
  <c r="I35" i="44"/>
  <c r="I37" i="44" s="1"/>
  <c r="G35" i="44"/>
  <c r="G37" i="44" s="1"/>
  <c r="F35" i="44"/>
  <c r="F37" i="44" s="1"/>
  <c r="E35" i="44"/>
  <c r="E37" i="44" s="1"/>
  <c r="D35" i="44"/>
  <c r="D37" i="44" s="1"/>
  <c r="H37" i="44" s="1"/>
  <c r="J37" i="44" s="1"/>
  <c r="J34" i="44"/>
  <c r="H34" i="44"/>
  <c r="H33" i="44"/>
  <c r="J33" i="44" s="1"/>
  <c r="J32" i="44"/>
  <c r="H32" i="44"/>
  <c r="H35" i="44" s="1"/>
  <c r="J35" i="44" s="1"/>
  <c r="I31" i="44"/>
  <c r="G31" i="44"/>
  <c r="F31" i="44"/>
  <c r="E31" i="44"/>
  <c r="D31" i="44"/>
  <c r="H30" i="44"/>
  <c r="J30" i="44" s="1"/>
  <c r="H29" i="44"/>
  <c r="J29" i="44" s="1"/>
  <c r="H28" i="44"/>
  <c r="H31" i="44" s="1"/>
  <c r="J31" i="44" s="1"/>
  <c r="I27" i="44"/>
  <c r="G27" i="44"/>
  <c r="F27" i="44"/>
  <c r="E27" i="44"/>
  <c r="D27" i="44"/>
  <c r="H26" i="44"/>
  <c r="J26" i="44" s="1"/>
  <c r="J25" i="44"/>
  <c r="H25" i="44"/>
  <c r="H24" i="44"/>
  <c r="J24" i="44" s="1"/>
  <c r="I23" i="44"/>
  <c r="G23" i="44"/>
  <c r="F23" i="44"/>
  <c r="E23" i="44"/>
  <c r="D23" i="44"/>
  <c r="H22" i="44"/>
  <c r="J22" i="44" s="1"/>
  <c r="H21" i="44"/>
  <c r="J21" i="44" s="1"/>
  <c r="H20" i="44"/>
  <c r="H23" i="44" s="1"/>
  <c r="J23" i="44" s="1"/>
  <c r="I19" i="44"/>
  <c r="G19" i="44"/>
  <c r="F19" i="44"/>
  <c r="E19" i="44"/>
  <c r="D19" i="44"/>
  <c r="H18" i="44"/>
  <c r="J18" i="44" s="1"/>
  <c r="H17" i="44"/>
  <c r="J17" i="44" s="1"/>
  <c r="H16" i="44"/>
  <c r="H19" i="44" s="1"/>
  <c r="J19" i="44" s="1"/>
  <c r="I15" i="44"/>
  <c r="G15" i="44"/>
  <c r="F15" i="44"/>
  <c r="E15" i="44"/>
  <c r="D15" i="44"/>
  <c r="H14" i="44"/>
  <c r="J14" i="44" s="1"/>
  <c r="H13" i="44"/>
  <c r="J13" i="44" s="1"/>
  <c r="H12" i="44"/>
  <c r="H15" i="44" s="1"/>
  <c r="J15" i="44" s="1"/>
  <c r="I11" i="44"/>
  <c r="G11" i="44"/>
  <c r="F11" i="44"/>
  <c r="E11" i="44"/>
  <c r="D11" i="44"/>
  <c r="H10" i="44"/>
  <c r="J10" i="44" s="1"/>
  <c r="J9" i="44"/>
  <c r="H9" i="44"/>
  <c r="H8" i="44"/>
  <c r="J8" i="44" s="1"/>
  <c r="H4" i="44"/>
  <c r="A2" i="44"/>
  <c r="I35" i="43"/>
  <c r="I37" i="43" s="1"/>
  <c r="G35" i="43"/>
  <c r="G37" i="43" s="1"/>
  <c r="F35" i="43"/>
  <c r="F37" i="43" s="1"/>
  <c r="E35" i="43"/>
  <c r="E37" i="43" s="1"/>
  <c r="D35" i="43"/>
  <c r="D37" i="43" s="1"/>
  <c r="J34" i="43"/>
  <c r="H34" i="43"/>
  <c r="H33" i="43"/>
  <c r="J33" i="43" s="1"/>
  <c r="J32" i="43"/>
  <c r="H32" i="43"/>
  <c r="H35" i="43" s="1"/>
  <c r="J35" i="43" s="1"/>
  <c r="I31" i="43"/>
  <c r="G31" i="43"/>
  <c r="F31" i="43"/>
  <c r="E31" i="43"/>
  <c r="D31" i="43"/>
  <c r="H30" i="43"/>
  <c r="J30" i="43" s="1"/>
  <c r="H29" i="43"/>
  <c r="J29" i="43" s="1"/>
  <c r="H28" i="43"/>
  <c r="H31" i="43" s="1"/>
  <c r="J31" i="43" s="1"/>
  <c r="I27" i="43"/>
  <c r="G27" i="43"/>
  <c r="F27" i="43"/>
  <c r="E27" i="43"/>
  <c r="D27" i="43"/>
  <c r="H26" i="43"/>
  <c r="J26" i="43" s="1"/>
  <c r="J25" i="43"/>
  <c r="H25" i="43"/>
  <c r="H24" i="43"/>
  <c r="J24" i="43" s="1"/>
  <c r="I23" i="43"/>
  <c r="G23" i="43"/>
  <c r="F23" i="43"/>
  <c r="E23" i="43"/>
  <c r="D23" i="43"/>
  <c r="H22" i="43"/>
  <c r="J22" i="43" s="1"/>
  <c r="H21" i="43"/>
  <c r="J21" i="43" s="1"/>
  <c r="H20" i="43"/>
  <c r="H23" i="43" s="1"/>
  <c r="J23" i="43" s="1"/>
  <c r="I19" i="43"/>
  <c r="G19" i="43"/>
  <c r="F19" i="43"/>
  <c r="E19" i="43"/>
  <c r="D19" i="43"/>
  <c r="J18" i="43"/>
  <c r="H18" i="43"/>
  <c r="H17" i="43"/>
  <c r="J17" i="43" s="1"/>
  <c r="J16" i="43"/>
  <c r="H16" i="43"/>
  <c r="H19" i="43" s="1"/>
  <c r="J19" i="43" s="1"/>
  <c r="I15" i="43"/>
  <c r="G15" i="43"/>
  <c r="F15" i="43"/>
  <c r="E15" i="43"/>
  <c r="D15" i="43"/>
  <c r="H14" i="43"/>
  <c r="J14" i="43" s="1"/>
  <c r="H13" i="43"/>
  <c r="J13" i="43" s="1"/>
  <c r="H12" i="43"/>
  <c r="H15" i="43" s="1"/>
  <c r="J15" i="43" s="1"/>
  <c r="I11" i="43"/>
  <c r="G11" i="43"/>
  <c r="F11" i="43"/>
  <c r="E11" i="43"/>
  <c r="D11" i="43"/>
  <c r="H10" i="43"/>
  <c r="J10" i="43" s="1"/>
  <c r="J9" i="43"/>
  <c r="H9" i="43"/>
  <c r="H8" i="43"/>
  <c r="H11" i="43" s="1"/>
  <c r="J11" i="43" s="1"/>
  <c r="H4" i="43"/>
  <c r="A2" i="43"/>
  <c r="I35" i="42"/>
  <c r="G35" i="42"/>
  <c r="F35" i="42"/>
  <c r="F37" i="42" s="1"/>
  <c r="E35" i="42"/>
  <c r="D35" i="42"/>
  <c r="H34" i="42"/>
  <c r="J34" i="42" s="1"/>
  <c r="H33" i="42"/>
  <c r="J33" i="42" s="1"/>
  <c r="H32" i="42"/>
  <c r="H35" i="42" s="1"/>
  <c r="J35" i="42" s="1"/>
  <c r="I31" i="42"/>
  <c r="I37" i="42" s="1"/>
  <c r="G31" i="42"/>
  <c r="G37" i="42" s="1"/>
  <c r="F31" i="42"/>
  <c r="E31" i="42"/>
  <c r="E37" i="42" s="1"/>
  <c r="D31" i="42"/>
  <c r="D37" i="42" s="1"/>
  <c r="J30" i="42"/>
  <c r="H30" i="42"/>
  <c r="H29" i="42"/>
  <c r="J29" i="42" s="1"/>
  <c r="J28" i="42"/>
  <c r="H28" i="42"/>
  <c r="I27" i="42"/>
  <c r="G27" i="42"/>
  <c r="F27" i="42"/>
  <c r="E27" i="42"/>
  <c r="D27" i="42"/>
  <c r="H26" i="42"/>
  <c r="J26" i="42" s="1"/>
  <c r="H25" i="42"/>
  <c r="H27" i="42" s="1"/>
  <c r="J27" i="42" s="1"/>
  <c r="H24" i="42"/>
  <c r="J24" i="42" s="1"/>
  <c r="I23" i="42"/>
  <c r="G23" i="42"/>
  <c r="F23" i="42"/>
  <c r="E23" i="42"/>
  <c r="D23" i="42"/>
  <c r="H22" i="42"/>
  <c r="J22" i="42" s="1"/>
  <c r="J21" i="42"/>
  <c r="H21" i="42"/>
  <c r="H20" i="42"/>
  <c r="H23" i="42" s="1"/>
  <c r="J23" i="42" s="1"/>
  <c r="I19" i="42"/>
  <c r="G19" i="42"/>
  <c r="F19" i="42"/>
  <c r="E19" i="42"/>
  <c r="D19" i="42"/>
  <c r="H18" i="42"/>
  <c r="J18" i="42" s="1"/>
  <c r="H17" i="42"/>
  <c r="J17" i="42" s="1"/>
  <c r="H16" i="42"/>
  <c r="H19" i="42" s="1"/>
  <c r="J19" i="42" s="1"/>
  <c r="I15" i="42"/>
  <c r="G15" i="42"/>
  <c r="F15" i="42"/>
  <c r="E15" i="42"/>
  <c r="D15" i="42"/>
  <c r="J14" i="42"/>
  <c r="H14" i="42"/>
  <c r="H13" i="42"/>
  <c r="J13" i="42" s="1"/>
  <c r="J12" i="42"/>
  <c r="H12" i="42"/>
  <c r="I11" i="42"/>
  <c r="G11" i="42"/>
  <c r="F11" i="42"/>
  <c r="E11" i="42"/>
  <c r="D11" i="42"/>
  <c r="H10" i="42"/>
  <c r="J10" i="42" s="1"/>
  <c r="H9" i="42"/>
  <c r="H11" i="42" s="1"/>
  <c r="J11" i="42" s="1"/>
  <c r="H8" i="42"/>
  <c r="J8" i="42" s="1"/>
  <c r="H4" i="42"/>
  <c r="A2" i="42"/>
  <c r="I35" i="41"/>
  <c r="G35" i="41"/>
  <c r="F35" i="41"/>
  <c r="F37" i="41" s="1"/>
  <c r="E35" i="41"/>
  <c r="D35" i="41"/>
  <c r="H34" i="41"/>
  <c r="J34" i="41" s="1"/>
  <c r="H33" i="41"/>
  <c r="J33" i="41" s="1"/>
  <c r="H32" i="41"/>
  <c r="J32" i="41" s="1"/>
  <c r="I31" i="41"/>
  <c r="I37" i="41" s="1"/>
  <c r="G31" i="41"/>
  <c r="G37" i="41" s="1"/>
  <c r="F31" i="41"/>
  <c r="E31" i="41"/>
  <c r="E37" i="41" s="1"/>
  <c r="D31" i="41"/>
  <c r="D37" i="41" s="1"/>
  <c r="H37" i="41" s="1"/>
  <c r="J37" i="41" s="1"/>
  <c r="J30" i="41"/>
  <c r="H30" i="41"/>
  <c r="H29" i="41"/>
  <c r="H31" i="41" s="1"/>
  <c r="J31" i="41" s="1"/>
  <c r="J28" i="41"/>
  <c r="H28" i="41"/>
  <c r="I27" i="41"/>
  <c r="G27" i="41"/>
  <c r="F27" i="41"/>
  <c r="E27" i="41"/>
  <c r="D27" i="41"/>
  <c r="H26" i="41"/>
  <c r="J26" i="41" s="1"/>
  <c r="H25" i="41"/>
  <c r="J25" i="41" s="1"/>
  <c r="H24" i="41"/>
  <c r="J24" i="41" s="1"/>
  <c r="I23" i="41"/>
  <c r="G23" i="41"/>
  <c r="F23" i="41"/>
  <c r="E23" i="41"/>
  <c r="D23" i="41"/>
  <c r="H22" i="41"/>
  <c r="J22" i="41" s="1"/>
  <c r="J21" i="41"/>
  <c r="H21" i="41"/>
  <c r="H20" i="41"/>
  <c r="H23" i="41" s="1"/>
  <c r="J23" i="41" s="1"/>
  <c r="I19" i="41"/>
  <c r="G19" i="41"/>
  <c r="F19" i="41"/>
  <c r="E19" i="41"/>
  <c r="D19" i="41"/>
  <c r="H18" i="41"/>
  <c r="J18" i="41" s="1"/>
  <c r="H17" i="41"/>
  <c r="J17" i="41" s="1"/>
  <c r="H16" i="41"/>
  <c r="H19" i="41" s="1"/>
  <c r="J19" i="41" s="1"/>
  <c r="I15" i="41"/>
  <c r="G15" i="41"/>
  <c r="F15" i="41"/>
  <c r="E15" i="41"/>
  <c r="D15" i="41"/>
  <c r="J14" i="41"/>
  <c r="H14" i="41"/>
  <c r="H13" i="41"/>
  <c r="H15" i="41" s="1"/>
  <c r="J15" i="41" s="1"/>
  <c r="J12" i="41"/>
  <c r="H12" i="41"/>
  <c r="I11" i="41"/>
  <c r="G11" i="41"/>
  <c r="F11" i="41"/>
  <c r="E11" i="41"/>
  <c r="D11" i="41"/>
  <c r="H10" i="41"/>
  <c r="J10" i="41" s="1"/>
  <c r="H9" i="41"/>
  <c r="J9" i="41" s="1"/>
  <c r="H8" i="41"/>
  <c r="J8" i="41" s="1"/>
  <c r="H4" i="41"/>
  <c r="A2" i="41"/>
  <c r="I35" i="40"/>
  <c r="G35" i="40"/>
  <c r="F35" i="40"/>
  <c r="F37" i="40" s="1"/>
  <c r="E35" i="40"/>
  <c r="D35" i="40"/>
  <c r="H34" i="40"/>
  <c r="J34" i="40" s="1"/>
  <c r="H33" i="40"/>
  <c r="J33" i="40" s="1"/>
  <c r="H32" i="40"/>
  <c r="H35" i="40" s="1"/>
  <c r="J35" i="40" s="1"/>
  <c r="I31" i="40"/>
  <c r="I37" i="40" s="1"/>
  <c r="G31" i="40"/>
  <c r="G37" i="40" s="1"/>
  <c r="F31" i="40"/>
  <c r="E31" i="40"/>
  <c r="E37" i="40" s="1"/>
  <c r="D31" i="40"/>
  <c r="D37" i="40" s="1"/>
  <c r="J30" i="40"/>
  <c r="H30" i="40"/>
  <c r="H29" i="40"/>
  <c r="J29" i="40" s="1"/>
  <c r="J28" i="40"/>
  <c r="H28" i="40"/>
  <c r="I27" i="40"/>
  <c r="G27" i="40"/>
  <c r="F27" i="40"/>
  <c r="E27" i="40"/>
  <c r="D27" i="40"/>
  <c r="H26" i="40"/>
  <c r="J26" i="40" s="1"/>
  <c r="H25" i="40"/>
  <c r="J25" i="40" s="1"/>
  <c r="H24" i="40"/>
  <c r="J24" i="40" s="1"/>
  <c r="I23" i="40"/>
  <c r="G23" i="40"/>
  <c r="F23" i="40"/>
  <c r="E23" i="40"/>
  <c r="D23" i="40"/>
  <c r="H22" i="40"/>
  <c r="J22" i="40" s="1"/>
  <c r="J21" i="40"/>
  <c r="H21" i="40"/>
  <c r="H20" i="40"/>
  <c r="H23" i="40" s="1"/>
  <c r="J23" i="40" s="1"/>
  <c r="I19" i="40"/>
  <c r="G19" i="40"/>
  <c r="F19" i="40"/>
  <c r="E19" i="40"/>
  <c r="D19" i="40"/>
  <c r="H18" i="40"/>
  <c r="J18" i="40" s="1"/>
  <c r="H17" i="40"/>
  <c r="J17" i="40" s="1"/>
  <c r="H16" i="40"/>
  <c r="J16" i="40" s="1"/>
  <c r="I15" i="40"/>
  <c r="G15" i="40"/>
  <c r="F15" i="40"/>
  <c r="E15" i="40"/>
  <c r="D15" i="40"/>
  <c r="J14" i="40"/>
  <c r="H14" i="40"/>
  <c r="H13" i="40"/>
  <c r="J13" i="40" s="1"/>
  <c r="J12" i="40"/>
  <c r="H12" i="40"/>
  <c r="I11" i="40"/>
  <c r="G11" i="40"/>
  <c r="F11" i="40"/>
  <c r="E11" i="40"/>
  <c r="D11" i="40"/>
  <c r="H10" i="40"/>
  <c r="J10" i="40" s="1"/>
  <c r="H9" i="40"/>
  <c r="J9" i="40" s="1"/>
  <c r="H8" i="40"/>
  <c r="J8" i="40" s="1"/>
  <c r="H4" i="40"/>
  <c r="A2" i="40"/>
  <c r="I35" i="39"/>
  <c r="I37" i="39" s="1"/>
  <c r="G35" i="39"/>
  <c r="F35" i="39"/>
  <c r="F37" i="39" s="1"/>
  <c r="E35" i="39"/>
  <c r="E37" i="39" s="1"/>
  <c r="D35" i="39"/>
  <c r="H34" i="39"/>
  <c r="J34" i="39" s="1"/>
  <c r="H33" i="39"/>
  <c r="J33" i="39" s="1"/>
  <c r="H32" i="39"/>
  <c r="H35" i="39" s="1"/>
  <c r="J35" i="39" s="1"/>
  <c r="I31" i="39"/>
  <c r="G31" i="39"/>
  <c r="G37" i="39" s="1"/>
  <c r="F31" i="39"/>
  <c r="E31" i="39"/>
  <c r="D31" i="39"/>
  <c r="D37" i="39" s="1"/>
  <c r="J30" i="39"/>
  <c r="H30" i="39"/>
  <c r="H29" i="39"/>
  <c r="H31" i="39" s="1"/>
  <c r="J31" i="39" s="1"/>
  <c r="J28" i="39"/>
  <c r="H28" i="39"/>
  <c r="I27" i="39"/>
  <c r="G27" i="39"/>
  <c r="F27" i="39"/>
  <c r="E27" i="39"/>
  <c r="D27" i="39"/>
  <c r="H26" i="39"/>
  <c r="J26" i="39" s="1"/>
  <c r="H25" i="39"/>
  <c r="J25" i="39" s="1"/>
  <c r="H24" i="39"/>
  <c r="J24" i="39" s="1"/>
  <c r="I23" i="39"/>
  <c r="G23" i="39"/>
  <c r="F23" i="39"/>
  <c r="E23" i="39"/>
  <c r="D23" i="39"/>
  <c r="H22" i="39"/>
  <c r="J22" i="39" s="1"/>
  <c r="J21" i="39"/>
  <c r="H21" i="39"/>
  <c r="H20" i="39"/>
  <c r="H23" i="39" s="1"/>
  <c r="J23" i="39" s="1"/>
  <c r="I19" i="39"/>
  <c r="G19" i="39"/>
  <c r="F19" i="39"/>
  <c r="E19" i="39"/>
  <c r="D19" i="39"/>
  <c r="H18" i="39"/>
  <c r="J18" i="39" s="1"/>
  <c r="J17" i="39"/>
  <c r="H17" i="39"/>
  <c r="H16" i="39"/>
  <c r="H19" i="39" s="1"/>
  <c r="J19" i="39" s="1"/>
  <c r="I15" i="39"/>
  <c r="G15" i="39"/>
  <c r="F15" i="39"/>
  <c r="E15" i="39"/>
  <c r="D15" i="39"/>
  <c r="J14" i="39"/>
  <c r="H14" i="39"/>
  <c r="H13" i="39"/>
  <c r="H15" i="39" s="1"/>
  <c r="J15" i="39" s="1"/>
  <c r="J12" i="39"/>
  <c r="H12" i="39"/>
  <c r="I11" i="39"/>
  <c r="G11" i="39"/>
  <c r="F11" i="39"/>
  <c r="E11" i="39"/>
  <c r="D11" i="39"/>
  <c r="J10" i="39"/>
  <c r="H10" i="39"/>
  <c r="H9" i="39"/>
  <c r="H11" i="39" s="1"/>
  <c r="J11" i="39" s="1"/>
  <c r="J8" i="39"/>
  <c r="H8" i="39"/>
  <c r="H4" i="39"/>
  <c r="A2" i="39"/>
  <c r="I35" i="38"/>
  <c r="I37" i="38" s="1"/>
  <c r="G35" i="38"/>
  <c r="F35" i="38"/>
  <c r="F37" i="38" s="1"/>
  <c r="E35" i="38"/>
  <c r="E37" i="38" s="1"/>
  <c r="D35" i="38"/>
  <c r="H34" i="38"/>
  <c r="J34" i="38" s="1"/>
  <c r="H33" i="38"/>
  <c r="J33" i="38" s="1"/>
  <c r="H32" i="38"/>
  <c r="H35" i="38" s="1"/>
  <c r="J35" i="38" s="1"/>
  <c r="I31" i="38"/>
  <c r="G31" i="38"/>
  <c r="G37" i="38" s="1"/>
  <c r="F31" i="38"/>
  <c r="E31" i="38"/>
  <c r="D31" i="38"/>
  <c r="D37" i="38" s="1"/>
  <c r="J30" i="38"/>
  <c r="H30" i="38"/>
  <c r="H29" i="38"/>
  <c r="J29" i="38" s="1"/>
  <c r="J28" i="38"/>
  <c r="H28" i="38"/>
  <c r="I27" i="38"/>
  <c r="G27" i="38"/>
  <c r="F27" i="38"/>
  <c r="E27" i="38"/>
  <c r="D27" i="38"/>
  <c r="H26" i="38"/>
  <c r="J26" i="38" s="1"/>
  <c r="H25" i="38"/>
  <c r="J25" i="38" s="1"/>
  <c r="H24" i="38"/>
  <c r="J24" i="38" s="1"/>
  <c r="I23" i="38"/>
  <c r="G23" i="38"/>
  <c r="F23" i="38"/>
  <c r="E23" i="38"/>
  <c r="D23" i="38"/>
  <c r="H22" i="38"/>
  <c r="J22" i="38" s="1"/>
  <c r="J21" i="38"/>
  <c r="H21" i="38"/>
  <c r="H20" i="38"/>
  <c r="H23" i="38" s="1"/>
  <c r="J23" i="38" s="1"/>
  <c r="I19" i="38"/>
  <c r="G19" i="38"/>
  <c r="F19" i="38"/>
  <c r="E19" i="38"/>
  <c r="D19" i="38"/>
  <c r="H18" i="38"/>
  <c r="J18" i="38" s="1"/>
  <c r="J17" i="38"/>
  <c r="H17" i="38"/>
  <c r="H16" i="38"/>
  <c r="H19" i="38" s="1"/>
  <c r="J19" i="38" s="1"/>
  <c r="I15" i="38"/>
  <c r="G15" i="38"/>
  <c r="F15" i="38"/>
  <c r="E15" i="38"/>
  <c r="D15" i="38"/>
  <c r="J14" i="38"/>
  <c r="H14" i="38"/>
  <c r="H13" i="38"/>
  <c r="J13" i="38" s="1"/>
  <c r="J12" i="38"/>
  <c r="H12" i="38"/>
  <c r="I11" i="38"/>
  <c r="G11" i="38"/>
  <c r="F11" i="38"/>
  <c r="E11" i="38"/>
  <c r="D11" i="38"/>
  <c r="J10" i="38"/>
  <c r="H10" i="38"/>
  <c r="H9" i="38"/>
  <c r="J9" i="38" s="1"/>
  <c r="J8" i="38"/>
  <c r="H8" i="38"/>
  <c r="H4" i="38"/>
  <c r="A2" i="38"/>
  <c r="I35" i="37"/>
  <c r="I37" i="37" s="1"/>
  <c r="G35" i="37"/>
  <c r="F35" i="37"/>
  <c r="F37" i="37" s="1"/>
  <c r="E35" i="37"/>
  <c r="E37" i="37" s="1"/>
  <c r="D35" i="37"/>
  <c r="H34" i="37"/>
  <c r="J34" i="37" s="1"/>
  <c r="J33" i="37"/>
  <c r="H33" i="37"/>
  <c r="H32" i="37"/>
  <c r="J32" i="37" s="1"/>
  <c r="I31" i="37"/>
  <c r="G31" i="37"/>
  <c r="G37" i="37" s="1"/>
  <c r="F31" i="37"/>
  <c r="E31" i="37"/>
  <c r="D31" i="37"/>
  <c r="D37" i="37" s="1"/>
  <c r="H37" i="37" s="1"/>
  <c r="J37" i="37" s="1"/>
  <c r="J30" i="37"/>
  <c r="H30" i="37"/>
  <c r="H29" i="37"/>
  <c r="J29" i="37" s="1"/>
  <c r="J28" i="37"/>
  <c r="H28" i="37"/>
  <c r="I27" i="37"/>
  <c r="G27" i="37"/>
  <c r="F27" i="37"/>
  <c r="E27" i="37"/>
  <c r="D27" i="37"/>
  <c r="H26" i="37"/>
  <c r="J26" i="37" s="1"/>
  <c r="H25" i="37"/>
  <c r="J25" i="37" s="1"/>
  <c r="H24" i="37"/>
  <c r="J24" i="37" s="1"/>
  <c r="I23" i="37"/>
  <c r="G23" i="37"/>
  <c r="F23" i="37"/>
  <c r="E23" i="37"/>
  <c r="D23" i="37"/>
  <c r="H22" i="37"/>
  <c r="J22" i="37" s="1"/>
  <c r="J21" i="37"/>
  <c r="H21" i="37"/>
  <c r="H20" i="37"/>
  <c r="H23" i="37" s="1"/>
  <c r="J23" i="37" s="1"/>
  <c r="I19" i="37"/>
  <c r="G19" i="37"/>
  <c r="F19" i="37"/>
  <c r="E19" i="37"/>
  <c r="D19" i="37"/>
  <c r="H18" i="37"/>
  <c r="J18" i="37" s="1"/>
  <c r="J17" i="37"/>
  <c r="H17" i="37"/>
  <c r="H16" i="37"/>
  <c r="H19" i="37" s="1"/>
  <c r="J19" i="37" s="1"/>
  <c r="I15" i="37"/>
  <c r="G15" i="37"/>
  <c r="F15" i="37"/>
  <c r="E15" i="37"/>
  <c r="D15" i="37"/>
  <c r="J14" i="37"/>
  <c r="H14" i="37"/>
  <c r="H13" i="37"/>
  <c r="H15" i="37" s="1"/>
  <c r="J15" i="37" s="1"/>
  <c r="J12" i="37"/>
  <c r="H12" i="37"/>
  <c r="I11" i="37"/>
  <c r="G11" i="37"/>
  <c r="F11" i="37"/>
  <c r="E11" i="37"/>
  <c r="D11" i="37"/>
  <c r="J10" i="37"/>
  <c r="H10" i="37"/>
  <c r="H9" i="37"/>
  <c r="H11" i="37" s="1"/>
  <c r="J11" i="37" s="1"/>
  <c r="J8" i="37"/>
  <c r="H8" i="37"/>
  <c r="H4" i="37"/>
  <c r="A2" i="37"/>
  <c r="I35" i="36"/>
  <c r="I37" i="36" s="1"/>
  <c r="G35" i="36"/>
  <c r="F35" i="36"/>
  <c r="F37" i="36" s="1"/>
  <c r="E35" i="36"/>
  <c r="E37" i="36" s="1"/>
  <c r="D35" i="36"/>
  <c r="H34" i="36"/>
  <c r="J34" i="36" s="1"/>
  <c r="H33" i="36"/>
  <c r="J33" i="36" s="1"/>
  <c r="H32" i="36"/>
  <c r="H35" i="36" s="1"/>
  <c r="J35" i="36" s="1"/>
  <c r="I31" i="36"/>
  <c r="G31" i="36"/>
  <c r="G37" i="36" s="1"/>
  <c r="F31" i="36"/>
  <c r="E31" i="36"/>
  <c r="D31" i="36"/>
  <c r="D37" i="36" s="1"/>
  <c r="J30" i="36"/>
  <c r="H30" i="36"/>
  <c r="H29" i="36"/>
  <c r="J29" i="36" s="1"/>
  <c r="J28" i="36"/>
  <c r="H28" i="36"/>
  <c r="I27" i="36"/>
  <c r="G27" i="36"/>
  <c r="F27" i="36"/>
  <c r="E27" i="36"/>
  <c r="D27" i="36"/>
  <c r="H26" i="36"/>
  <c r="J26" i="36" s="1"/>
  <c r="H25" i="36"/>
  <c r="H27" i="36" s="1"/>
  <c r="J27" i="36" s="1"/>
  <c r="H24" i="36"/>
  <c r="J24" i="36" s="1"/>
  <c r="I23" i="36"/>
  <c r="G23" i="36"/>
  <c r="F23" i="36"/>
  <c r="E23" i="36"/>
  <c r="D23" i="36"/>
  <c r="H22" i="36"/>
  <c r="J22" i="36" s="1"/>
  <c r="J21" i="36"/>
  <c r="H21" i="36"/>
  <c r="H20" i="36"/>
  <c r="H23" i="36" s="1"/>
  <c r="J23" i="36" s="1"/>
  <c r="I19" i="36"/>
  <c r="G19" i="36"/>
  <c r="F19" i="36"/>
  <c r="E19" i="36"/>
  <c r="D19" i="36"/>
  <c r="H18" i="36"/>
  <c r="J18" i="36" s="1"/>
  <c r="H17" i="36"/>
  <c r="J17" i="36" s="1"/>
  <c r="H16" i="36"/>
  <c r="H19" i="36" s="1"/>
  <c r="J19" i="36" s="1"/>
  <c r="I15" i="36"/>
  <c r="G15" i="36"/>
  <c r="F15" i="36"/>
  <c r="E15" i="36"/>
  <c r="D15" i="36"/>
  <c r="J14" i="36"/>
  <c r="H14" i="36"/>
  <c r="H13" i="36"/>
  <c r="J13" i="36" s="1"/>
  <c r="J12" i="36"/>
  <c r="H12" i="36"/>
  <c r="I11" i="36"/>
  <c r="G11" i="36"/>
  <c r="F11" i="36"/>
  <c r="E11" i="36"/>
  <c r="D11" i="36"/>
  <c r="H10" i="36"/>
  <c r="J10" i="36" s="1"/>
  <c r="H9" i="36"/>
  <c r="H11" i="36" s="1"/>
  <c r="J11" i="36" s="1"/>
  <c r="H8" i="36"/>
  <c r="J8" i="36" s="1"/>
  <c r="H4" i="36"/>
  <c r="A2" i="36"/>
  <c r="I35" i="35"/>
  <c r="I37" i="35" s="1"/>
  <c r="G35" i="35"/>
  <c r="F35" i="35"/>
  <c r="F37" i="35" s="1"/>
  <c r="E35" i="35"/>
  <c r="E37" i="35" s="1"/>
  <c r="D35" i="35"/>
  <c r="H34" i="35"/>
  <c r="J34" i="35" s="1"/>
  <c r="H33" i="35"/>
  <c r="J33" i="35" s="1"/>
  <c r="H32" i="35"/>
  <c r="J32" i="35" s="1"/>
  <c r="I31" i="35"/>
  <c r="G31" i="35"/>
  <c r="G37" i="35" s="1"/>
  <c r="F31" i="35"/>
  <c r="E31" i="35"/>
  <c r="D31" i="35"/>
  <c r="D37" i="35" s="1"/>
  <c r="J30" i="35"/>
  <c r="H30" i="35"/>
  <c r="H29" i="35"/>
  <c r="J29" i="35" s="1"/>
  <c r="J28" i="35"/>
  <c r="H28" i="35"/>
  <c r="I27" i="35"/>
  <c r="G27" i="35"/>
  <c r="F27" i="35"/>
  <c r="E27" i="35"/>
  <c r="D27" i="35"/>
  <c r="J26" i="35"/>
  <c r="H26" i="35"/>
  <c r="H25" i="35"/>
  <c r="H27" i="35" s="1"/>
  <c r="J27" i="35" s="1"/>
  <c r="J24" i="35"/>
  <c r="H24" i="35"/>
  <c r="I23" i="35"/>
  <c r="G23" i="35"/>
  <c r="F23" i="35"/>
  <c r="E23" i="35"/>
  <c r="D23" i="35"/>
  <c r="H22" i="35"/>
  <c r="J22" i="35" s="1"/>
  <c r="J21" i="35"/>
  <c r="H21" i="35"/>
  <c r="H20" i="35"/>
  <c r="H23" i="35" s="1"/>
  <c r="J23" i="35" s="1"/>
  <c r="I19" i="35"/>
  <c r="G19" i="35"/>
  <c r="F19" i="35"/>
  <c r="E19" i="35"/>
  <c r="D19" i="35"/>
  <c r="H18" i="35"/>
  <c r="J18" i="35" s="1"/>
  <c r="J17" i="35"/>
  <c r="H17" i="35"/>
  <c r="H16" i="35"/>
  <c r="H19" i="35" s="1"/>
  <c r="J19" i="35" s="1"/>
  <c r="I15" i="35"/>
  <c r="G15" i="35"/>
  <c r="F15" i="35"/>
  <c r="E15" i="35"/>
  <c r="D15" i="35"/>
  <c r="J14" i="35"/>
  <c r="H14" i="35"/>
  <c r="H13" i="35"/>
  <c r="H15" i="35" s="1"/>
  <c r="J15" i="35" s="1"/>
  <c r="J12" i="35"/>
  <c r="H12" i="35"/>
  <c r="I11" i="35"/>
  <c r="G11" i="35"/>
  <c r="F11" i="35"/>
  <c r="E11" i="35"/>
  <c r="D11" i="35"/>
  <c r="J10" i="35"/>
  <c r="H10" i="35"/>
  <c r="H9" i="35"/>
  <c r="H11" i="35" s="1"/>
  <c r="J11" i="35" s="1"/>
  <c r="J8" i="35"/>
  <c r="H8" i="35"/>
  <c r="H4" i="35"/>
  <c r="A2" i="35"/>
  <c r="H37" i="51" l="1"/>
  <c r="J37" i="51" s="1"/>
  <c r="H15" i="52"/>
  <c r="J15" i="52" s="1"/>
  <c r="H31" i="52"/>
  <c r="J31" i="52" s="1"/>
  <c r="H15" i="53"/>
  <c r="J15" i="53" s="1"/>
  <c r="G37" i="53"/>
  <c r="H31" i="51"/>
  <c r="J31" i="51" s="1"/>
  <c r="J13" i="51"/>
  <c r="J20" i="51"/>
  <c r="J20" i="52"/>
  <c r="J20" i="53"/>
  <c r="D37" i="53"/>
  <c r="I37" i="53"/>
  <c r="H37" i="58"/>
  <c r="J37" i="58" s="1"/>
  <c r="J8" i="51"/>
  <c r="J24" i="51"/>
  <c r="J24" i="52"/>
  <c r="J8" i="53"/>
  <c r="H31" i="53"/>
  <c r="J31" i="53" s="1"/>
  <c r="E37" i="53"/>
  <c r="H37" i="57"/>
  <c r="J37" i="57" s="1"/>
  <c r="J37" i="59"/>
  <c r="J28" i="53"/>
  <c r="F37" i="53"/>
  <c r="H37" i="56"/>
  <c r="J37" i="56" s="1"/>
  <c r="H37" i="60"/>
  <c r="J37" i="60" s="1"/>
  <c r="J12" i="54"/>
  <c r="J28" i="54"/>
  <c r="H11" i="55"/>
  <c r="J11" i="55" s="1"/>
  <c r="J12" i="55"/>
  <c r="H27" i="55"/>
  <c r="J27" i="55" s="1"/>
  <c r="J28" i="55"/>
  <c r="H11" i="56"/>
  <c r="J11" i="56" s="1"/>
  <c r="J12" i="56"/>
  <c r="H27" i="56"/>
  <c r="J27" i="56" s="1"/>
  <c r="J28" i="56"/>
  <c r="H11" i="57"/>
  <c r="J11" i="57" s="1"/>
  <c r="J12" i="57"/>
  <c r="H27" i="57"/>
  <c r="J27" i="57" s="1"/>
  <c r="J28" i="57"/>
  <c r="H11" i="58"/>
  <c r="J11" i="58" s="1"/>
  <c r="J12" i="58"/>
  <c r="H27" i="58"/>
  <c r="J27" i="58" s="1"/>
  <c r="H11" i="59"/>
  <c r="J11" i="59" s="1"/>
  <c r="H27" i="59"/>
  <c r="J27" i="59" s="1"/>
  <c r="J32" i="53"/>
  <c r="J16" i="54"/>
  <c r="J32" i="56"/>
  <c r="J32" i="57"/>
  <c r="H31" i="58"/>
  <c r="J31" i="58" s="1"/>
  <c r="H15" i="59"/>
  <c r="J15" i="59" s="1"/>
  <c r="H31" i="59"/>
  <c r="J31" i="59" s="1"/>
  <c r="H15" i="60"/>
  <c r="J15" i="60" s="1"/>
  <c r="H31" i="60"/>
  <c r="J31" i="60" s="1"/>
  <c r="J20" i="54"/>
  <c r="H19" i="55"/>
  <c r="J19" i="55" s="1"/>
  <c r="J20" i="55"/>
  <c r="H19" i="56"/>
  <c r="J19" i="56" s="1"/>
  <c r="J20" i="58"/>
  <c r="J20" i="59"/>
  <c r="J20" i="60"/>
  <c r="H37" i="43"/>
  <c r="J37" i="43" s="1"/>
  <c r="H37" i="46"/>
  <c r="J37" i="46" s="1"/>
  <c r="J8" i="43"/>
  <c r="J12" i="43"/>
  <c r="H27" i="43"/>
  <c r="J27" i="43" s="1"/>
  <c r="J28" i="43"/>
  <c r="H11" i="44"/>
  <c r="J11" i="44" s="1"/>
  <c r="J12" i="44"/>
  <c r="H27" i="44"/>
  <c r="J27" i="44" s="1"/>
  <c r="J28" i="44"/>
  <c r="H11" i="45"/>
  <c r="J11" i="45" s="1"/>
  <c r="J12" i="45"/>
  <c r="H27" i="45"/>
  <c r="J27" i="45" s="1"/>
  <c r="H11" i="46"/>
  <c r="J11" i="46" s="1"/>
  <c r="H27" i="46"/>
  <c r="J27" i="46" s="1"/>
  <c r="H11" i="47"/>
  <c r="J11" i="47" s="1"/>
  <c r="H27" i="47"/>
  <c r="J27" i="47" s="1"/>
  <c r="H11" i="48"/>
  <c r="J11" i="48" s="1"/>
  <c r="H27" i="48"/>
  <c r="J27" i="48" s="1"/>
  <c r="H11" i="49"/>
  <c r="J11" i="49" s="1"/>
  <c r="H27" i="49"/>
  <c r="J27" i="49" s="1"/>
  <c r="J16" i="44"/>
  <c r="J16" i="45"/>
  <c r="J32" i="45"/>
  <c r="J16" i="46"/>
  <c r="J32" i="46"/>
  <c r="J16" i="47"/>
  <c r="J32" i="47"/>
  <c r="H15" i="48"/>
  <c r="J15" i="48" s="1"/>
  <c r="J16" i="48"/>
  <c r="H31" i="48"/>
  <c r="J31" i="48" s="1"/>
  <c r="J32" i="48"/>
  <c r="H15" i="49"/>
  <c r="J15" i="49" s="1"/>
  <c r="J16" i="49"/>
  <c r="H31" i="49"/>
  <c r="J31" i="49" s="1"/>
  <c r="J32" i="49"/>
  <c r="H15" i="50"/>
  <c r="J15" i="50" s="1"/>
  <c r="H31" i="50"/>
  <c r="J31" i="50" s="1"/>
  <c r="J20" i="43"/>
  <c r="J20" i="44"/>
  <c r="J20" i="48"/>
  <c r="J20" i="49"/>
  <c r="J20" i="50"/>
  <c r="H37" i="39"/>
  <c r="J37" i="39" s="1"/>
  <c r="H37" i="40"/>
  <c r="J37" i="40" s="1"/>
  <c r="H37" i="42"/>
  <c r="J37" i="42" s="1"/>
  <c r="H27" i="39"/>
  <c r="J27" i="39" s="1"/>
  <c r="H27" i="40"/>
  <c r="J27" i="40" s="1"/>
  <c r="H11" i="41"/>
  <c r="J11" i="41" s="1"/>
  <c r="H27" i="41"/>
  <c r="J27" i="41" s="1"/>
  <c r="J9" i="39"/>
  <c r="J16" i="39"/>
  <c r="J32" i="39"/>
  <c r="H15" i="40"/>
  <c r="J15" i="40" s="1"/>
  <c r="H31" i="40"/>
  <c r="J31" i="40" s="1"/>
  <c r="J32" i="40"/>
  <c r="J16" i="41"/>
  <c r="J9" i="42"/>
  <c r="H15" i="42"/>
  <c r="J15" i="42" s="1"/>
  <c r="J16" i="42"/>
  <c r="J25" i="42"/>
  <c r="H31" i="42"/>
  <c r="J31" i="42" s="1"/>
  <c r="J32" i="42"/>
  <c r="J13" i="39"/>
  <c r="J20" i="39"/>
  <c r="J29" i="39"/>
  <c r="H19" i="40"/>
  <c r="J19" i="40" s="1"/>
  <c r="J20" i="40"/>
  <c r="J13" i="41"/>
  <c r="J20" i="41"/>
  <c r="J29" i="41"/>
  <c r="H35" i="41"/>
  <c r="J35" i="41" s="1"/>
  <c r="J20" i="42"/>
  <c r="H11" i="40"/>
  <c r="J11" i="40" s="1"/>
  <c r="H37" i="38"/>
  <c r="J37" i="38" s="1"/>
  <c r="H27" i="37"/>
  <c r="J27" i="37" s="1"/>
  <c r="H11" i="38"/>
  <c r="J11" i="38" s="1"/>
  <c r="H27" i="38"/>
  <c r="J27" i="38" s="1"/>
  <c r="J9" i="37"/>
  <c r="J16" i="37"/>
  <c r="H31" i="37"/>
  <c r="J31" i="37" s="1"/>
  <c r="H15" i="38"/>
  <c r="J15" i="38" s="1"/>
  <c r="J16" i="38"/>
  <c r="H31" i="38"/>
  <c r="J31" i="38" s="1"/>
  <c r="J32" i="38"/>
  <c r="J13" i="37"/>
  <c r="J20" i="37"/>
  <c r="H35" i="37"/>
  <c r="J35" i="37" s="1"/>
  <c r="J20" i="38"/>
  <c r="H37" i="36"/>
  <c r="J37" i="36" s="1"/>
  <c r="J9" i="36"/>
  <c r="H15" i="36"/>
  <c r="J15" i="36" s="1"/>
  <c r="J16" i="36"/>
  <c r="J25" i="36"/>
  <c r="H31" i="36"/>
  <c r="J31" i="36" s="1"/>
  <c r="J32" i="36"/>
  <c r="J20" i="36"/>
  <c r="H37" i="35"/>
  <c r="J37" i="35" s="1"/>
  <c r="J9" i="35"/>
  <c r="J16" i="35"/>
  <c r="J25" i="35"/>
  <c r="H31" i="35"/>
  <c r="J31" i="35" s="1"/>
  <c r="J13" i="35"/>
  <c r="J20" i="35"/>
  <c r="H35" i="35"/>
  <c r="J35" i="35" s="1"/>
  <c r="G23" i="7"/>
  <c r="G23" i="6"/>
  <c r="G23" i="9"/>
  <c r="G23" i="10"/>
  <c r="G23" i="11"/>
  <c r="G23" i="13"/>
  <c r="G23" i="14"/>
  <c r="G23" i="15"/>
  <c r="G23" i="16"/>
  <c r="G23" i="17"/>
  <c r="G23" i="18"/>
  <c r="G23" i="20"/>
  <c r="G23" i="21"/>
  <c r="G23" i="22"/>
  <c r="G23" i="23"/>
  <c r="G23" i="24"/>
  <c r="G23" i="25"/>
  <c r="G23" i="26"/>
  <c r="G23" i="27"/>
  <c r="G23" i="28"/>
  <c r="G23" i="29"/>
  <c r="G23" i="30"/>
  <c r="G23" i="31"/>
  <c r="G23" i="32"/>
  <c r="G23" i="33"/>
  <c r="G23" i="2"/>
  <c r="H20" i="7"/>
  <c r="H20" i="6"/>
  <c r="H20" i="9"/>
  <c r="H20" i="10"/>
  <c r="H20" i="11"/>
  <c r="H20" i="13"/>
  <c r="H20" i="14"/>
  <c r="H20" i="15"/>
  <c r="H20" i="16"/>
  <c r="H20" i="17"/>
  <c r="H20" i="18"/>
  <c r="H20" i="20"/>
  <c r="H20" i="21"/>
  <c r="H20" i="22"/>
  <c r="H20" i="23"/>
  <c r="H20" i="24"/>
  <c r="H20" i="25"/>
  <c r="H20" i="26"/>
  <c r="H20" i="27"/>
  <c r="H20" i="28"/>
  <c r="H20" i="29"/>
  <c r="H20" i="30"/>
  <c r="H20" i="31"/>
  <c r="H20" i="32"/>
  <c r="H20" i="33"/>
  <c r="H20" i="2"/>
  <c r="I23" i="7"/>
  <c r="I23" i="6"/>
  <c r="I23" i="9"/>
  <c r="I23" i="10"/>
  <c r="I23" i="11"/>
  <c r="I23" i="13"/>
  <c r="I23" i="14"/>
  <c r="I23" i="15"/>
  <c r="I23" i="16"/>
  <c r="I23" i="17"/>
  <c r="I23" i="18"/>
  <c r="I23" i="20"/>
  <c r="I23" i="21"/>
  <c r="I23" i="22"/>
  <c r="I23" i="23"/>
  <c r="I23" i="24"/>
  <c r="I23" i="25"/>
  <c r="I23" i="26"/>
  <c r="I23" i="27"/>
  <c r="I23" i="28"/>
  <c r="I23" i="29"/>
  <c r="I23" i="30"/>
  <c r="I23" i="31"/>
  <c r="I23" i="32"/>
  <c r="I23" i="33"/>
  <c r="I23" i="2"/>
  <c r="H37" i="53" l="1"/>
  <c r="J37" i="53" s="1"/>
  <c r="H10" i="28"/>
  <c r="H10" i="29"/>
  <c r="H10" i="27"/>
  <c r="H10" i="26"/>
  <c r="H10" i="25"/>
  <c r="H10" i="24"/>
  <c r="H10" i="23"/>
  <c r="H10" i="22"/>
  <c r="H10" i="21"/>
  <c r="H10" i="20"/>
  <c r="H10" i="18"/>
  <c r="H10" i="17"/>
  <c r="H10" i="16"/>
  <c r="H10" i="15"/>
  <c r="H10" i="14"/>
  <c r="H10" i="13"/>
  <c r="H10" i="11"/>
  <c r="H10" i="10"/>
  <c r="H10" i="9"/>
  <c r="H10" i="6"/>
  <c r="H10" i="7"/>
  <c r="H10" i="2"/>
  <c r="I35" i="7" l="1"/>
  <c r="G35" i="7"/>
  <c r="F35" i="7"/>
  <c r="E35" i="7"/>
  <c r="D35" i="7"/>
  <c r="I35" i="6"/>
  <c r="G35" i="6"/>
  <c r="F35" i="6"/>
  <c r="E35" i="6"/>
  <c r="D35" i="6"/>
  <c r="I35" i="9"/>
  <c r="G35" i="9"/>
  <c r="F35" i="9"/>
  <c r="E35" i="9"/>
  <c r="D35" i="9"/>
  <c r="I35" i="10"/>
  <c r="G35" i="10"/>
  <c r="F35" i="10"/>
  <c r="E35" i="10"/>
  <c r="D35" i="10"/>
  <c r="I35" i="11"/>
  <c r="G35" i="11"/>
  <c r="F35" i="11"/>
  <c r="E35" i="11"/>
  <c r="D35" i="11"/>
  <c r="I35" i="13"/>
  <c r="G35" i="13"/>
  <c r="F35" i="13"/>
  <c r="E35" i="13"/>
  <c r="D35" i="13"/>
  <c r="I35" i="14"/>
  <c r="G35" i="14"/>
  <c r="F35" i="14"/>
  <c r="E35" i="14"/>
  <c r="D35" i="14"/>
  <c r="I35" i="15"/>
  <c r="G35" i="15"/>
  <c r="F35" i="15"/>
  <c r="E35" i="15"/>
  <c r="D35" i="15"/>
  <c r="I35" i="16"/>
  <c r="G35" i="16"/>
  <c r="F35" i="16"/>
  <c r="E35" i="16"/>
  <c r="D35" i="16"/>
  <c r="I35" i="17"/>
  <c r="G35" i="17"/>
  <c r="F35" i="17"/>
  <c r="E35" i="17"/>
  <c r="D35" i="17"/>
  <c r="I35" i="18"/>
  <c r="G35" i="18"/>
  <c r="F35" i="18"/>
  <c r="E35" i="18"/>
  <c r="D35" i="18"/>
  <c r="I35" i="20"/>
  <c r="G35" i="20"/>
  <c r="F35" i="20"/>
  <c r="E35" i="20"/>
  <c r="D35" i="20"/>
  <c r="I35" i="21"/>
  <c r="G35" i="21"/>
  <c r="F35" i="21"/>
  <c r="E35" i="21"/>
  <c r="D35" i="21"/>
  <c r="I35" i="22"/>
  <c r="G35" i="22"/>
  <c r="F35" i="22"/>
  <c r="E35" i="22"/>
  <c r="D35" i="22"/>
  <c r="I35" i="23"/>
  <c r="G35" i="23"/>
  <c r="F35" i="23"/>
  <c r="E35" i="23"/>
  <c r="D35" i="23"/>
  <c r="I35" i="24"/>
  <c r="G35" i="24"/>
  <c r="F35" i="24"/>
  <c r="E35" i="24"/>
  <c r="D35" i="24"/>
  <c r="I35" i="25"/>
  <c r="G35" i="25"/>
  <c r="F35" i="25"/>
  <c r="E35" i="25"/>
  <c r="D35" i="25"/>
  <c r="I35" i="26"/>
  <c r="G35" i="26"/>
  <c r="F35" i="26"/>
  <c r="E35" i="26"/>
  <c r="D35" i="26"/>
  <c r="I35" i="27"/>
  <c r="G35" i="27"/>
  <c r="F35" i="27"/>
  <c r="E35" i="27"/>
  <c r="D35" i="27"/>
  <c r="I35" i="28"/>
  <c r="G35" i="28"/>
  <c r="F35" i="28"/>
  <c r="E35" i="28"/>
  <c r="D35" i="28"/>
  <c r="I35" i="29"/>
  <c r="G35" i="29"/>
  <c r="F35" i="29"/>
  <c r="E35" i="29"/>
  <c r="D35" i="29"/>
  <c r="I35" i="30"/>
  <c r="G35" i="30"/>
  <c r="F35" i="30"/>
  <c r="E35" i="30"/>
  <c r="D35" i="30"/>
  <c r="I35" i="31"/>
  <c r="G35" i="31"/>
  <c r="F35" i="31"/>
  <c r="E35" i="31"/>
  <c r="D35" i="31"/>
  <c r="I35" i="32"/>
  <c r="G35" i="32"/>
  <c r="F35" i="32"/>
  <c r="E35" i="32"/>
  <c r="D35" i="32"/>
  <c r="I35" i="33"/>
  <c r="G35" i="33"/>
  <c r="F35" i="33"/>
  <c r="E35" i="33"/>
  <c r="D35" i="33"/>
  <c r="I35" i="2"/>
  <c r="G35" i="2"/>
  <c r="F35" i="2"/>
  <c r="E35" i="2"/>
  <c r="D35" i="2"/>
  <c r="I31" i="7"/>
  <c r="G31" i="7"/>
  <c r="F31" i="7"/>
  <c r="E31" i="7"/>
  <c r="D31" i="7"/>
  <c r="I31" i="6"/>
  <c r="G31" i="6"/>
  <c r="F31" i="6"/>
  <c r="E31" i="6"/>
  <c r="D31" i="6"/>
  <c r="I31" i="9"/>
  <c r="G31" i="9"/>
  <c r="F31" i="9"/>
  <c r="E31" i="9"/>
  <c r="D31" i="9"/>
  <c r="I31" i="10"/>
  <c r="G31" i="10"/>
  <c r="F31" i="10"/>
  <c r="E31" i="10"/>
  <c r="D31" i="10"/>
  <c r="I31" i="11"/>
  <c r="G31" i="11"/>
  <c r="F31" i="11"/>
  <c r="E31" i="11"/>
  <c r="D31" i="11"/>
  <c r="I31" i="13"/>
  <c r="G31" i="13"/>
  <c r="F31" i="13"/>
  <c r="E31" i="13"/>
  <c r="D31" i="13"/>
  <c r="I31" i="14"/>
  <c r="G31" i="14"/>
  <c r="F31" i="14"/>
  <c r="E31" i="14"/>
  <c r="D31" i="14"/>
  <c r="I31" i="15"/>
  <c r="G31" i="15"/>
  <c r="F31" i="15"/>
  <c r="E31" i="15"/>
  <c r="D31" i="15"/>
  <c r="I31" i="16"/>
  <c r="G31" i="16"/>
  <c r="F31" i="16"/>
  <c r="E31" i="16"/>
  <c r="D31" i="16"/>
  <c r="I31" i="17"/>
  <c r="G31" i="17"/>
  <c r="F31" i="17"/>
  <c r="E31" i="17"/>
  <c r="D31" i="17"/>
  <c r="I31" i="18"/>
  <c r="G31" i="18"/>
  <c r="F31" i="18"/>
  <c r="E31" i="18"/>
  <c r="D31" i="18"/>
  <c r="I31" i="20"/>
  <c r="G31" i="20"/>
  <c r="F31" i="20"/>
  <c r="E31" i="20"/>
  <c r="D31" i="20"/>
  <c r="I31" i="21"/>
  <c r="G31" i="21"/>
  <c r="F31" i="21"/>
  <c r="E31" i="21"/>
  <c r="D31" i="21"/>
  <c r="I31" i="22"/>
  <c r="G31" i="22"/>
  <c r="F31" i="22"/>
  <c r="E31" i="22"/>
  <c r="D31" i="22"/>
  <c r="I31" i="23"/>
  <c r="G31" i="23"/>
  <c r="F31" i="23"/>
  <c r="E31" i="23"/>
  <c r="D31" i="23"/>
  <c r="I31" i="24"/>
  <c r="G31" i="24"/>
  <c r="F31" i="24"/>
  <c r="E31" i="24"/>
  <c r="D31" i="24"/>
  <c r="I31" i="25"/>
  <c r="G31" i="25"/>
  <c r="F31" i="25"/>
  <c r="E31" i="25"/>
  <c r="D31" i="25"/>
  <c r="I31" i="26"/>
  <c r="G31" i="26"/>
  <c r="F31" i="26"/>
  <c r="E31" i="26"/>
  <c r="D31" i="26"/>
  <c r="I31" i="27"/>
  <c r="G31" i="27"/>
  <c r="F31" i="27"/>
  <c r="E31" i="27"/>
  <c r="D31" i="27"/>
  <c r="I31" i="28"/>
  <c r="G31" i="28"/>
  <c r="F31" i="28"/>
  <c r="E31" i="28"/>
  <c r="D31" i="28"/>
  <c r="I31" i="29"/>
  <c r="G31" i="29"/>
  <c r="F31" i="29"/>
  <c r="E31" i="29"/>
  <c r="D31" i="29"/>
  <c r="I31" i="30"/>
  <c r="G31" i="30"/>
  <c r="F31" i="30"/>
  <c r="E31" i="30"/>
  <c r="D31" i="30"/>
  <c r="I31" i="31"/>
  <c r="G31" i="31"/>
  <c r="F31" i="31"/>
  <c r="E31" i="31"/>
  <c r="D31" i="31"/>
  <c r="I31" i="32"/>
  <c r="G31" i="32"/>
  <c r="F31" i="32"/>
  <c r="E31" i="32"/>
  <c r="D31" i="32"/>
  <c r="I31" i="33"/>
  <c r="G31" i="33"/>
  <c r="F31" i="33"/>
  <c r="E31" i="33"/>
  <c r="D31" i="33"/>
  <c r="I31" i="2"/>
  <c r="G31" i="2"/>
  <c r="F31" i="2"/>
  <c r="E31" i="2"/>
  <c r="D31" i="2"/>
  <c r="I27" i="7"/>
  <c r="G27" i="7"/>
  <c r="F27" i="7"/>
  <c r="E27" i="7"/>
  <c r="D27" i="7"/>
  <c r="I27" i="6"/>
  <c r="G27" i="6"/>
  <c r="F27" i="6"/>
  <c r="E27" i="6"/>
  <c r="D27" i="6"/>
  <c r="I27" i="9"/>
  <c r="G27" i="9"/>
  <c r="F27" i="9"/>
  <c r="E27" i="9"/>
  <c r="D27" i="9"/>
  <c r="I27" i="10"/>
  <c r="G27" i="10"/>
  <c r="F27" i="10"/>
  <c r="E27" i="10"/>
  <c r="D27" i="10"/>
  <c r="I27" i="11"/>
  <c r="G27" i="11"/>
  <c r="F27" i="11"/>
  <c r="E27" i="11"/>
  <c r="D27" i="11"/>
  <c r="I27" i="13"/>
  <c r="G27" i="13"/>
  <c r="F27" i="13"/>
  <c r="E27" i="13"/>
  <c r="D27" i="13"/>
  <c r="I27" i="14"/>
  <c r="G27" i="14"/>
  <c r="F27" i="14"/>
  <c r="E27" i="14"/>
  <c r="D27" i="14"/>
  <c r="I27" i="15"/>
  <c r="G27" i="15"/>
  <c r="F27" i="15"/>
  <c r="E27" i="15"/>
  <c r="D27" i="15"/>
  <c r="I27" i="16"/>
  <c r="G27" i="16"/>
  <c r="F27" i="16"/>
  <c r="E27" i="16"/>
  <c r="D27" i="16"/>
  <c r="I27" i="17"/>
  <c r="G27" i="17"/>
  <c r="F27" i="17"/>
  <c r="E27" i="17"/>
  <c r="D27" i="17"/>
  <c r="I27" i="18"/>
  <c r="G27" i="18"/>
  <c r="F27" i="18"/>
  <c r="E27" i="18"/>
  <c r="D27" i="18"/>
  <c r="I27" i="20"/>
  <c r="G27" i="20"/>
  <c r="F27" i="20"/>
  <c r="E27" i="20"/>
  <c r="D27" i="20"/>
  <c r="I27" i="21"/>
  <c r="G27" i="21"/>
  <c r="F27" i="21"/>
  <c r="E27" i="21"/>
  <c r="D27" i="21"/>
  <c r="I27" i="22"/>
  <c r="G27" i="22"/>
  <c r="F27" i="22"/>
  <c r="E27" i="22"/>
  <c r="D27" i="22"/>
  <c r="I27" i="23"/>
  <c r="G27" i="23"/>
  <c r="F27" i="23"/>
  <c r="E27" i="23"/>
  <c r="D27" i="23"/>
  <c r="I27" i="24"/>
  <c r="G27" i="24"/>
  <c r="F27" i="24"/>
  <c r="E27" i="24"/>
  <c r="D27" i="24"/>
  <c r="I27" i="25"/>
  <c r="G27" i="25"/>
  <c r="F27" i="25"/>
  <c r="E27" i="25"/>
  <c r="D27" i="25"/>
  <c r="I27" i="26"/>
  <c r="G27" i="26"/>
  <c r="F27" i="26"/>
  <c r="E27" i="26"/>
  <c r="D27" i="26"/>
  <c r="I27" i="27"/>
  <c r="G27" i="27"/>
  <c r="F27" i="27"/>
  <c r="E27" i="27"/>
  <c r="D27" i="27"/>
  <c r="I27" i="28"/>
  <c r="G27" i="28"/>
  <c r="F27" i="28"/>
  <c r="E27" i="28"/>
  <c r="D27" i="28"/>
  <c r="I27" i="29"/>
  <c r="G27" i="29"/>
  <c r="F27" i="29"/>
  <c r="E27" i="29"/>
  <c r="D27" i="29"/>
  <c r="I27" i="30"/>
  <c r="G27" i="30"/>
  <c r="F27" i="30"/>
  <c r="E27" i="30"/>
  <c r="D27" i="30"/>
  <c r="I27" i="31"/>
  <c r="G27" i="31"/>
  <c r="F27" i="31"/>
  <c r="E27" i="31"/>
  <c r="D27" i="31"/>
  <c r="I27" i="32"/>
  <c r="G27" i="32"/>
  <c r="F27" i="32"/>
  <c r="E27" i="32"/>
  <c r="D27" i="32"/>
  <c r="I27" i="33"/>
  <c r="G27" i="33"/>
  <c r="F27" i="33"/>
  <c r="E27" i="33"/>
  <c r="D27" i="33"/>
  <c r="I27" i="2"/>
  <c r="G27" i="2"/>
  <c r="F27" i="2"/>
  <c r="E27" i="2"/>
  <c r="D27" i="2"/>
  <c r="F23" i="7"/>
  <c r="E23" i="7"/>
  <c r="D23" i="7"/>
  <c r="F23" i="6"/>
  <c r="E23" i="6"/>
  <c r="D23" i="6"/>
  <c r="F23" i="9"/>
  <c r="E23" i="9"/>
  <c r="D23" i="9"/>
  <c r="F23" i="10"/>
  <c r="E23" i="10"/>
  <c r="D23" i="10"/>
  <c r="F23" i="11"/>
  <c r="E23" i="11"/>
  <c r="D23" i="11"/>
  <c r="F23" i="13"/>
  <c r="E23" i="13"/>
  <c r="D23" i="13"/>
  <c r="F23" i="14"/>
  <c r="E23" i="14"/>
  <c r="D23" i="14"/>
  <c r="F23" i="15"/>
  <c r="E23" i="15"/>
  <c r="D23" i="15"/>
  <c r="F23" i="16"/>
  <c r="E23" i="16"/>
  <c r="D23" i="16"/>
  <c r="F23" i="17"/>
  <c r="E23" i="17"/>
  <c r="D23" i="17"/>
  <c r="F23" i="18"/>
  <c r="E23" i="18"/>
  <c r="D23" i="18"/>
  <c r="F23" i="20"/>
  <c r="E23" i="20"/>
  <c r="D23" i="20"/>
  <c r="F23" i="21"/>
  <c r="E23" i="21"/>
  <c r="D23" i="21"/>
  <c r="F23" i="22"/>
  <c r="E23" i="22"/>
  <c r="D23" i="22"/>
  <c r="F23" i="23"/>
  <c r="E23" i="23"/>
  <c r="D23" i="23"/>
  <c r="F23" i="24"/>
  <c r="E23" i="24"/>
  <c r="D23" i="24"/>
  <c r="F23" i="25"/>
  <c r="E23" i="25"/>
  <c r="D23" i="25"/>
  <c r="F23" i="26"/>
  <c r="E23" i="26"/>
  <c r="D23" i="26"/>
  <c r="F23" i="27"/>
  <c r="E23" i="27"/>
  <c r="D23" i="27"/>
  <c r="F23" i="28"/>
  <c r="E23" i="28"/>
  <c r="D23" i="28"/>
  <c r="F23" i="29"/>
  <c r="E23" i="29"/>
  <c r="D23" i="29"/>
  <c r="F23" i="30"/>
  <c r="E23" i="30"/>
  <c r="D23" i="30"/>
  <c r="F23" i="31"/>
  <c r="E23" i="31"/>
  <c r="D23" i="31"/>
  <c r="F23" i="32"/>
  <c r="E23" i="32"/>
  <c r="D23" i="32"/>
  <c r="F23" i="33"/>
  <c r="E23" i="33"/>
  <c r="D23" i="33"/>
  <c r="F23" i="2"/>
  <c r="E23" i="2"/>
  <c r="D23" i="2"/>
  <c r="I19" i="7"/>
  <c r="G19" i="7"/>
  <c r="F19" i="7"/>
  <c r="E19" i="7"/>
  <c r="D19" i="7"/>
  <c r="I19" i="6"/>
  <c r="G19" i="6"/>
  <c r="F19" i="6"/>
  <c r="E19" i="6"/>
  <c r="D19" i="6"/>
  <c r="I19" i="9"/>
  <c r="G19" i="9"/>
  <c r="F19" i="9"/>
  <c r="E19" i="9"/>
  <c r="D19" i="9"/>
  <c r="I19" i="10"/>
  <c r="G19" i="10"/>
  <c r="F19" i="10"/>
  <c r="E19" i="10"/>
  <c r="D19" i="10"/>
  <c r="I19" i="11"/>
  <c r="G19" i="11"/>
  <c r="F19" i="11"/>
  <c r="E19" i="11"/>
  <c r="D19" i="11"/>
  <c r="I19" i="13"/>
  <c r="G19" i="13"/>
  <c r="F19" i="13"/>
  <c r="E19" i="13"/>
  <c r="D19" i="13"/>
  <c r="I19" i="14"/>
  <c r="G19" i="14"/>
  <c r="F19" i="14"/>
  <c r="E19" i="14"/>
  <c r="D19" i="14"/>
  <c r="I19" i="15"/>
  <c r="G19" i="15"/>
  <c r="F19" i="15"/>
  <c r="E19" i="15"/>
  <c r="D19" i="15"/>
  <c r="I19" i="16"/>
  <c r="G19" i="16"/>
  <c r="F19" i="16"/>
  <c r="E19" i="16"/>
  <c r="D19" i="16"/>
  <c r="I19" i="17"/>
  <c r="G19" i="17"/>
  <c r="F19" i="17"/>
  <c r="E19" i="17"/>
  <c r="D19" i="17"/>
  <c r="I19" i="18"/>
  <c r="G19" i="18"/>
  <c r="F19" i="18"/>
  <c r="E19" i="18"/>
  <c r="D19" i="18"/>
  <c r="I19" i="20"/>
  <c r="G19" i="20"/>
  <c r="F19" i="20"/>
  <c r="E19" i="20"/>
  <c r="D19" i="20"/>
  <c r="I19" i="21"/>
  <c r="G19" i="21"/>
  <c r="F19" i="21"/>
  <c r="E19" i="21"/>
  <c r="D19" i="21"/>
  <c r="I19" i="22"/>
  <c r="G19" i="22"/>
  <c r="F19" i="22"/>
  <c r="E19" i="22"/>
  <c r="D19" i="22"/>
  <c r="I19" i="23"/>
  <c r="G19" i="23"/>
  <c r="F19" i="23"/>
  <c r="E19" i="23"/>
  <c r="D19" i="23"/>
  <c r="I19" i="24"/>
  <c r="G19" i="24"/>
  <c r="F19" i="24"/>
  <c r="E19" i="24"/>
  <c r="D19" i="24"/>
  <c r="I19" i="25"/>
  <c r="G19" i="25"/>
  <c r="F19" i="25"/>
  <c r="E19" i="25"/>
  <c r="D19" i="25"/>
  <c r="I19" i="26"/>
  <c r="G19" i="26"/>
  <c r="F19" i="26"/>
  <c r="E19" i="26"/>
  <c r="D19" i="26"/>
  <c r="I19" i="27"/>
  <c r="G19" i="27"/>
  <c r="F19" i="27"/>
  <c r="E19" i="27"/>
  <c r="D19" i="27"/>
  <c r="I19" i="28"/>
  <c r="G19" i="28"/>
  <c r="F19" i="28"/>
  <c r="E19" i="28"/>
  <c r="D19" i="28"/>
  <c r="I19" i="29"/>
  <c r="G19" i="29"/>
  <c r="F19" i="29"/>
  <c r="E19" i="29"/>
  <c r="D19" i="29"/>
  <c r="I19" i="30"/>
  <c r="G19" i="30"/>
  <c r="F19" i="30"/>
  <c r="E19" i="30"/>
  <c r="D19" i="30"/>
  <c r="I19" i="31"/>
  <c r="G19" i="31"/>
  <c r="F19" i="31"/>
  <c r="E19" i="31"/>
  <c r="D19" i="31"/>
  <c r="I19" i="32"/>
  <c r="G19" i="32"/>
  <c r="F19" i="32"/>
  <c r="E19" i="32"/>
  <c r="D19" i="32"/>
  <c r="I19" i="33"/>
  <c r="G19" i="33"/>
  <c r="F19" i="33"/>
  <c r="E19" i="33"/>
  <c r="D19" i="33"/>
  <c r="I19" i="2"/>
  <c r="G19" i="2"/>
  <c r="F19" i="2"/>
  <c r="E19" i="2"/>
  <c r="D19" i="2"/>
  <c r="I15" i="7"/>
  <c r="G15" i="7"/>
  <c r="F15" i="7"/>
  <c r="E15" i="7"/>
  <c r="D15" i="7"/>
  <c r="I15" i="6"/>
  <c r="G15" i="6"/>
  <c r="F15" i="6"/>
  <c r="E15" i="6"/>
  <c r="D15" i="6"/>
  <c r="I15" i="9"/>
  <c r="G15" i="9"/>
  <c r="F15" i="9"/>
  <c r="E15" i="9"/>
  <c r="D15" i="9"/>
  <c r="I15" i="10"/>
  <c r="G15" i="10"/>
  <c r="F15" i="10"/>
  <c r="E15" i="10"/>
  <c r="D15" i="10"/>
  <c r="I15" i="11"/>
  <c r="G15" i="11"/>
  <c r="F15" i="11"/>
  <c r="E15" i="11"/>
  <c r="D15" i="11"/>
  <c r="I15" i="13"/>
  <c r="G15" i="13"/>
  <c r="F15" i="13"/>
  <c r="E15" i="13"/>
  <c r="D15" i="13"/>
  <c r="I15" i="14"/>
  <c r="G15" i="14"/>
  <c r="F15" i="14"/>
  <c r="E15" i="14"/>
  <c r="D15" i="14"/>
  <c r="I15" i="15"/>
  <c r="G15" i="15"/>
  <c r="F15" i="15"/>
  <c r="E15" i="15"/>
  <c r="D15" i="15"/>
  <c r="I15" i="16"/>
  <c r="G15" i="16"/>
  <c r="F15" i="16"/>
  <c r="E15" i="16"/>
  <c r="D15" i="16"/>
  <c r="I15" i="17"/>
  <c r="G15" i="17"/>
  <c r="F15" i="17"/>
  <c r="E15" i="17"/>
  <c r="D15" i="17"/>
  <c r="I15" i="18"/>
  <c r="G15" i="18"/>
  <c r="F15" i="18"/>
  <c r="E15" i="18"/>
  <c r="D15" i="18"/>
  <c r="I15" i="20"/>
  <c r="G15" i="20"/>
  <c r="F15" i="20"/>
  <c r="E15" i="20"/>
  <c r="D15" i="20"/>
  <c r="I15" i="21"/>
  <c r="G15" i="21"/>
  <c r="F15" i="21"/>
  <c r="E15" i="21"/>
  <c r="D15" i="21"/>
  <c r="I15" i="22"/>
  <c r="G15" i="22"/>
  <c r="F15" i="22"/>
  <c r="E15" i="22"/>
  <c r="D15" i="22"/>
  <c r="I15" i="23"/>
  <c r="G15" i="23"/>
  <c r="F15" i="23"/>
  <c r="E15" i="23"/>
  <c r="D15" i="23"/>
  <c r="I15" i="24"/>
  <c r="G15" i="24"/>
  <c r="F15" i="24"/>
  <c r="E15" i="24"/>
  <c r="D15" i="24"/>
  <c r="I15" i="25"/>
  <c r="G15" i="25"/>
  <c r="F15" i="25"/>
  <c r="E15" i="25"/>
  <c r="D15" i="25"/>
  <c r="I15" i="26"/>
  <c r="G15" i="26"/>
  <c r="F15" i="26"/>
  <c r="E15" i="26"/>
  <c r="D15" i="26"/>
  <c r="I15" i="27"/>
  <c r="G15" i="27"/>
  <c r="F15" i="27"/>
  <c r="E15" i="27"/>
  <c r="D15" i="27"/>
  <c r="I15" i="28"/>
  <c r="G15" i="28"/>
  <c r="F15" i="28"/>
  <c r="E15" i="28"/>
  <c r="D15" i="28"/>
  <c r="I15" i="29"/>
  <c r="G15" i="29"/>
  <c r="F15" i="29"/>
  <c r="E15" i="29"/>
  <c r="D15" i="29"/>
  <c r="I15" i="30"/>
  <c r="G15" i="30"/>
  <c r="F15" i="30"/>
  <c r="E15" i="30"/>
  <c r="D15" i="30"/>
  <c r="I15" i="31"/>
  <c r="G15" i="31"/>
  <c r="F15" i="31"/>
  <c r="E15" i="31"/>
  <c r="D15" i="31"/>
  <c r="I15" i="32"/>
  <c r="G15" i="32"/>
  <c r="F15" i="32"/>
  <c r="E15" i="32"/>
  <c r="D15" i="32"/>
  <c r="I15" i="33"/>
  <c r="G15" i="33"/>
  <c r="F15" i="33"/>
  <c r="E15" i="33"/>
  <c r="D15" i="33"/>
  <c r="I15" i="2"/>
  <c r="G15" i="2"/>
  <c r="F15" i="2"/>
  <c r="E15" i="2"/>
  <c r="D15" i="2"/>
  <c r="E11" i="7"/>
  <c r="F11" i="7"/>
  <c r="G11" i="7"/>
  <c r="I11" i="7"/>
  <c r="E11" i="6"/>
  <c r="F11" i="6"/>
  <c r="G11" i="6"/>
  <c r="I11" i="6"/>
  <c r="E11" i="9"/>
  <c r="F11" i="9"/>
  <c r="G11" i="9"/>
  <c r="I11" i="9"/>
  <c r="E11" i="10"/>
  <c r="F11" i="10"/>
  <c r="G11" i="10"/>
  <c r="I11" i="10"/>
  <c r="E11" i="11"/>
  <c r="F11" i="11"/>
  <c r="G11" i="11"/>
  <c r="I11" i="11"/>
  <c r="E11" i="13"/>
  <c r="F11" i="13"/>
  <c r="G11" i="13"/>
  <c r="I11" i="13"/>
  <c r="E11" i="14"/>
  <c r="F11" i="14"/>
  <c r="G11" i="14"/>
  <c r="I11" i="14"/>
  <c r="E11" i="15"/>
  <c r="F11" i="15"/>
  <c r="G11" i="15"/>
  <c r="I11" i="15"/>
  <c r="E11" i="16"/>
  <c r="F11" i="16"/>
  <c r="G11" i="16"/>
  <c r="I11" i="16"/>
  <c r="E11" i="17"/>
  <c r="F11" i="17"/>
  <c r="G11" i="17"/>
  <c r="I11" i="17"/>
  <c r="E11" i="18"/>
  <c r="F11" i="18"/>
  <c r="G11" i="18"/>
  <c r="I11" i="18"/>
  <c r="E11" i="20"/>
  <c r="F11" i="20"/>
  <c r="G11" i="20"/>
  <c r="I11" i="20"/>
  <c r="I37" i="20" s="1"/>
  <c r="E11" i="21"/>
  <c r="F11" i="21"/>
  <c r="G11" i="21"/>
  <c r="I11" i="21"/>
  <c r="E11" i="22"/>
  <c r="F11" i="22"/>
  <c r="G11" i="22"/>
  <c r="I11" i="22"/>
  <c r="E11" i="23"/>
  <c r="F11" i="23"/>
  <c r="G11" i="23"/>
  <c r="I11" i="23"/>
  <c r="E11" i="24"/>
  <c r="F11" i="24"/>
  <c r="G11" i="24"/>
  <c r="I11" i="24"/>
  <c r="I37" i="24" s="1"/>
  <c r="E11" i="25"/>
  <c r="F11" i="25"/>
  <c r="G11" i="25"/>
  <c r="I11" i="25"/>
  <c r="E11" i="26"/>
  <c r="F11" i="26"/>
  <c r="G11" i="26"/>
  <c r="I11" i="26"/>
  <c r="E11" i="27"/>
  <c r="F11" i="27"/>
  <c r="G11" i="27"/>
  <c r="I11" i="27"/>
  <c r="E11" i="28"/>
  <c r="F11" i="28"/>
  <c r="G11" i="28"/>
  <c r="I11" i="28"/>
  <c r="E11" i="29"/>
  <c r="F11" i="29"/>
  <c r="G11" i="29"/>
  <c r="I11" i="29"/>
  <c r="E11" i="30"/>
  <c r="F11" i="30"/>
  <c r="G11" i="30"/>
  <c r="I11" i="30"/>
  <c r="E11" i="31"/>
  <c r="F11" i="31"/>
  <c r="G11" i="31"/>
  <c r="I11" i="31"/>
  <c r="E11" i="32"/>
  <c r="F11" i="32"/>
  <c r="G11" i="32"/>
  <c r="I11" i="32"/>
  <c r="I37" i="32" s="1"/>
  <c r="E11" i="33"/>
  <c r="F11" i="33"/>
  <c r="G11" i="33"/>
  <c r="I11" i="33"/>
  <c r="E11" i="2"/>
  <c r="F11" i="2"/>
  <c r="G11" i="2"/>
  <c r="I11" i="2"/>
  <c r="I37" i="2" s="1"/>
  <c r="D11" i="7"/>
  <c r="D11" i="6"/>
  <c r="D11" i="9"/>
  <c r="D11" i="10"/>
  <c r="D11" i="11"/>
  <c r="D11" i="13"/>
  <c r="D11" i="14"/>
  <c r="D11" i="15"/>
  <c r="D11" i="16"/>
  <c r="D11" i="17"/>
  <c r="D11" i="18"/>
  <c r="D11" i="20"/>
  <c r="D11" i="21"/>
  <c r="D11" i="22"/>
  <c r="D11" i="23"/>
  <c r="D11" i="24"/>
  <c r="D11" i="25"/>
  <c r="D11" i="26"/>
  <c r="D11" i="27"/>
  <c r="D11" i="28"/>
  <c r="D11" i="29"/>
  <c r="D11" i="30"/>
  <c r="D11" i="31"/>
  <c r="D11" i="32"/>
  <c r="D11" i="33"/>
  <c r="D11" i="2"/>
  <c r="H34" i="7"/>
  <c r="J34" i="7" s="1"/>
  <c r="H33" i="7"/>
  <c r="J33" i="7" s="1"/>
  <c r="H32" i="7"/>
  <c r="J32" i="7" s="1"/>
  <c r="H30" i="7"/>
  <c r="J30" i="7" s="1"/>
  <c r="H29" i="7"/>
  <c r="J29" i="7" s="1"/>
  <c r="H28" i="7"/>
  <c r="J28" i="7" s="1"/>
  <c r="H26" i="7"/>
  <c r="J26" i="7" s="1"/>
  <c r="H25" i="7"/>
  <c r="J25" i="7" s="1"/>
  <c r="H24" i="7"/>
  <c r="J24" i="7" s="1"/>
  <c r="H34" i="6"/>
  <c r="J34" i="6" s="1"/>
  <c r="H33" i="6"/>
  <c r="J33" i="6" s="1"/>
  <c r="H32" i="6"/>
  <c r="J32" i="6" s="1"/>
  <c r="H30" i="6"/>
  <c r="J30" i="6" s="1"/>
  <c r="H29" i="6"/>
  <c r="J29" i="6" s="1"/>
  <c r="H28" i="6"/>
  <c r="J28" i="6" s="1"/>
  <c r="H26" i="6"/>
  <c r="J26" i="6" s="1"/>
  <c r="H25" i="6"/>
  <c r="J25" i="6" s="1"/>
  <c r="H24" i="6"/>
  <c r="H34" i="9"/>
  <c r="J34" i="9" s="1"/>
  <c r="H33" i="9"/>
  <c r="J33" i="9" s="1"/>
  <c r="H32" i="9"/>
  <c r="J32" i="9" s="1"/>
  <c r="H30" i="9"/>
  <c r="J30" i="9" s="1"/>
  <c r="H29" i="9"/>
  <c r="J29" i="9" s="1"/>
  <c r="H28" i="9"/>
  <c r="J28" i="9" s="1"/>
  <c r="H26" i="9"/>
  <c r="J26" i="9" s="1"/>
  <c r="H25" i="9"/>
  <c r="J25" i="9" s="1"/>
  <c r="H24" i="9"/>
  <c r="J24" i="9" s="1"/>
  <c r="H34" i="10"/>
  <c r="J34" i="10" s="1"/>
  <c r="H33" i="10"/>
  <c r="J33" i="10" s="1"/>
  <c r="H32" i="10"/>
  <c r="J32" i="10" s="1"/>
  <c r="H30" i="10"/>
  <c r="J30" i="10" s="1"/>
  <c r="H29" i="10"/>
  <c r="J29" i="10" s="1"/>
  <c r="H28" i="10"/>
  <c r="J28" i="10" s="1"/>
  <c r="H26" i="10"/>
  <c r="J26" i="10" s="1"/>
  <c r="H25" i="10"/>
  <c r="J25" i="10" s="1"/>
  <c r="H24" i="10"/>
  <c r="J24" i="10" s="1"/>
  <c r="H34" i="11"/>
  <c r="J34" i="11" s="1"/>
  <c r="H33" i="11"/>
  <c r="J33" i="11" s="1"/>
  <c r="H32" i="11"/>
  <c r="J32" i="11" s="1"/>
  <c r="H30" i="11"/>
  <c r="J30" i="11" s="1"/>
  <c r="H29" i="11"/>
  <c r="J29" i="11" s="1"/>
  <c r="H28" i="11"/>
  <c r="J28" i="11" s="1"/>
  <c r="H26" i="11"/>
  <c r="J26" i="11" s="1"/>
  <c r="H25" i="11"/>
  <c r="J25" i="11" s="1"/>
  <c r="H24" i="11"/>
  <c r="J24" i="11" s="1"/>
  <c r="H34" i="13"/>
  <c r="J34" i="13" s="1"/>
  <c r="H33" i="13"/>
  <c r="J33" i="13" s="1"/>
  <c r="H32" i="13"/>
  <c r="H30" i="13"/>
  <c r="J30" i="13" s="1"/>
  <c r="H29" i="13"/>
  <c r="J29" i="13" s="1"/>
  <c r="H28" i="13"/>
  <c r="J28" i="13" s="1"/>
  <c r="H26" i="13"/>
  <c r="J26" i="13" s="1"/>
  <c r="H25" i="13"/>
  <c r="J25" i="13" s="1"/>
  <c r="H24" i="13"/>
  <c r="H34" i="14"/>
  <c r="J34" i="14" s="1"/>
  <c r="H33" i="14"/>
  <c r="J33" i="14" s="1"/>
  <c r="H32" i="14"/>
  <c r="J32" i="14" s="1"/>
  <c r="H30" i="14"/>
  <c r="J30" i="14" s="1"/>
  <c r="H29" i="14"/>
  <c r="J29" i="14" s="1"/>
  <c r="H28" i="14"/>
  <c r="J28" i="14" s="1"/>
  <c r="H26" i="14"/>
  <c r="J26" i="14" s="1"/>
  <c r="H25" i="14"/>
  <c r="J25" i="14" s="1"/>
  <c r="H24" i="14"/>
  <c r="J24" i="14" s="1"/>
  <c r="H34" i="15"/>
  <c r="J34" i="15" s="1"/>
  <c r="H33" i="15"/>
  <c r="J33" i="15" s="1"/>
  <c r="H32" i="15"/>
  <c r="J32" i="15" s="1"/>
  <c r="H30" i="15"/>
  <c r="J30" i="15" s="1"/>
  <c r="H29" i="15"/>
  <c r="J29" i="15" s="1"/>
  <c r="H28" i="15"/>
  <c r="J28" i="15" s="1"/>
  <c r="H26" i="15"/>
  <c r="J26" i="15" s="1"/>
  <c r="H25" i="15"/>
  <c r="J25" i="15" s="1"/>
  <c r="H24" i="15"/>
  <c r="J24" i="15" s="1"/>
  <c r="H34" i="16"/>
  <c r="J34" i="16" s="1"/>
  <c r="H33" i="16"/>
  <c r="J33" i="16" s="1"/>
  <c r="H32" i="16"/>
  <c r="J32" i="16" s="1"/>
  <c r="H30" i="16"/>
  <c r="J30" i="16" s="1"/>
  <c r="H29" i="16"/>
  <c r="J29" i="16" s="1"/>
  <c r="H28" i="16"/>
  <c r="J28" i="16" s="1"/>
  <c r="H26" i="16"/>
  <c r="J26" i="16" s="1"/>
  <c r="H25" i="16"/>
  <c r="J25" i="16" s="1"/>
  <c r="H24" i="16"/>
  <c r="J24" i="16" s="1"/>
  <c r="H34" i="17"/>
  <c r="J34" i="17" s="1"/>
  <c r="H33" i="17"/>
  <c r="J33" i="17" s="1"/>
  <c r="H32" i="17"/>
  <c r="J32" i="17" s="1"/>
  <c r="H30" i="17"/>
  <c r="J30" i="17" s="1"/>
  <c r="H29" i="17"/>
  <c r="J29" i="17" s="1"/>
  <c r="H28" i="17"/>
  <c r="J28" i="17" s="1"/>
  <c r="H26" i="17"/>
  <c r="J26" i="17" s="1"/>
  <c r="H25" i="17"/>
  <c r="J25" i="17" s="1"/>
  <c r="H24" i="17"/>
  <c r="J24" i="17" s="1"/>
  <c r="H34" i="18"/>
  <c r="J34" i="18" s="1"/>
  <c r="H33" i="18"/>
  <c r="J33" i="18" s="1"/>
  <c r="H32" i="18"/>
  <c r="J32" i="18" s="1"/>
  <c r="H30" i="18"/>
  <c r="J30" i="18" s="1"/>
  <c r="H29" i="18"/>
  <c r="J29" i="18" s="1"/>
  <c r="H28" i="18"/>
  <c r="J28" i="18" s="1"/>
  <c r="H26" i="18"/>
  <c r="J26" i="18" s="1"/>
  <c r="H25" i="18"/>
  <c r="J25" i="18" s="1"/>
  <c r="H24" i="18"/>
  <c r="J24" i="18" s="1"/>
  <c r="H34" i="20"/>
  <c r="J34" i="20" s="1"/>
  <c r="H33" i="20"/>
  <c r="J33" i="20" s="1"/>
  <c r="H32" i="20"/>
  <c r="H30" i="20"/>
  <c r="J30" i="20" s="1"/>
  <c r="H29" i="20"/>
  <c r="J29" i="20" s="1"/>
  <c r="H28" i="20"/>
  <c r="J28" i="20" s="1"/>
  <c r="H26" i="20"/>
  <c r="J26" i="20" s="1"/>
  <c r="H25" i="20"/>
  <c r="J25" i="20" s="1"/>
  <c r="H24" i="20"/>
  <c r="J24" i="20" s="1"/>
  <c r="H34" i="21"/>
  <c r="J34" i="21" s="1"/>
  <c r="H33" i="21"/>
  <c r="J33" i="21" s="1"/>
  <c r="H32" i="21"/>
  <c r="J32" i="21" s="1"/>
  <c r="H30" i="21"/>
  <c r="J30" i="21" s="1"/>
  <c r="H29" i="21"/>
  <c r="J29" i="21" s="1"/>
  <c r="H28" i="21"/>
  <c r="J28" i="21" s="1"/>
  <c r="H26" i="21"/>
  <c r="J26" i="21" s="1"/>
  <c r="H25" i="21"/>
  <c r="J25" i="21" s="1"/>
  <c r="H24" i="21"/>
  <c r="J24" i="21" s="1"/>
  <c r="H34" i="22"/>
  <c r="J34" i="22" s="1"/>
  <c r="H33" i="22"/>
  <c r="J33" i="22" s="1"/>
  <c r="H32" i="22"/>
  <c r="J32" i="22" s="1"/>
  <c r="H30" i="22"/>
  <c r="J30" i="22" s="1"/>
  <c r="H29" i="22"/>
  <c r="J29" i="22" s="1"/>
  <c r="H28" i="22"/>
  <c r="J28" i="22" s="1"/>
  <c r="H26" i="22"/>
  <c r="J26" i="22" s="1"/>
  <c r="H25" i="22"/>
  <c r="J25" i="22" s="1"/>
  <c r="H24" i="22"/>
  <c r="J24" i="22" s="1"/>
  <c r="H34" i="23"/>
  <c r="J34" i="23" s="1"/>
  <c r="H33" i="23"/>
  <c r="J33" i="23" s="1"/>
  <c r="H32" i="23"/>
  <c r="H30" i="23"/>
  <c r="J30" i="23" s="1"/>
  <c r="H29" i="23"/>
  <c r="J29" i="23" s="1"/>
  <c r="H28" i="23"/>
  <c r="J28" i="23" s="1"/>
  <c r="H26" i="23"/>
  <c r="J26" i="23" s="1"/>
  <c r="H25" i="23"/>
  <c r="J25" i="23" s="1"/>
  <c r="H24" i="23"/>
  <c r="J24" i="23" s="1"/>
  <c r="H34" i="24"/>
  <c r="J34" i="24" s="1"/>
  <c r="H33" i="24"/>
  <c r="J33" i="24" s="1"/>
  <c r="H32" i="24"/>
  <c r="J32" i="24" s="1"/>
  <c r="H30" i="24"/>
  <c r="J30" i="24" s="1"/>
  <c r="H29" i="24"/>
  <c r="J29" i="24" s="1"/>
  <c r="H28" i="24"/>
  <c r="J28" i="24" s="1"/>
  <c r="H26" i="24"/>
  <c r="J26" i="24" s="1"/>
  <c r="H25" i="24"/>
  <c r="J25" i="24" s="1"/>
  <c r="H24" i="24"/>
  <c r="J24" i="24" s="1"/>
  <c r="H34" i="25"/>
  <c r="J34" i="25" s="1"/>
  <c r="H33" i="25"/>
  <c r="J33" i="25" s="1"/>
  <c r="H32" i="25"/>
  <c r="J32" i="25" s="1"/>
  <c r="H30" i="25"/>
  <c r="J30" i="25" s="1"/>
  <c r="H29" i="25"/>
  <c r="J29" i="25" s="1"/>
  <c r="H28" i="25"/>
  <c r="J28" i="25" s="1"/>
  <c r="H26" i="25"/>
  <c r="J26" i="25" s="1"/>
  <c r="H25" i="25"/>
  <c r="J25" i="25" s="1"/>
  <c r="H24" i="25"/>
  <c r="H34" i="26"/>
  <c r="J34" i="26" s="1"/>
  <c r="H33" i="26"/>
  <c r="J33" i="26" s="1"/>
  <c r="H32" i="26"/>
  <c r="J32" i="26" s="1"/>
  <c r="H30" i="26"/>
  <c r="J30" i="26" s="1"/>
  <c r="H29" i="26"/>
  <c r="J29" i="26" s="1"/>
  <c r="H28" i="26"/>
  <c r="J28" i="26" s="1"/>
  <c r="H26" i="26"/>
  <c r="J26" i="26" s="1"/>
  <c r="H25" i="26"/>
  <c r="J25" i="26" s="1"/>
  <c r="H24" i="26"/>
  <c r="J24" i="26" s="1"/>
  <c r="H34" i="27"/>
  <c r="J34" i="27" s="1"/>
  <c r="H33" i="27"/>
  <c r="J33" i="27" s="1"/>
  <c r="H32" i="27"/>
  <c r="H30" i="27"/>
  <c r="J30" i="27" s="1"/>
  <c r="H29" i="27"/>
  <c r="J29" i="27" s="1"/>
  <c r="H28" i="27"/>
  <c r="J28" i="27" s="1"/>
  <c r="H26" i="27"/>
  <c r="J26" i="27" s="1"/>
  <c r="H25" i="27"/>
  <c r="J25" i="27" s="1"/>
  <c r="H24" i="27"/>
  <c r="J24" i="27" s="1"/>
  <c r="H34" i="28"/>
  <c r="J34" i="28" s="1"/>
  <c r="H33" i="28"/>
  <c r="J33" i="28" s="1"/>
  <c r="H32" i="28"/>
  <c r="J32" i="28" s="1"/>
  <c r="H30" i="28"/>
  <c r="J30" i="28" s="1"/>
  <c r="H29" i="28"/>
  <c r="J29" i="28" s="1"/>
  <c r="H28" i="28"/>
  <c r="J28" i="28" s="1"/>
  <c r="H26" i="28"/>
  <c r="J26" i="28" s="1"/>
  <c r="H25" i="28"/>
  <c r="J25" i="28" s="1"/>
  <c r="H24" i="28"/>
  <c r="J24" i="28" s="1"/>
  <c r="H34" i="29"/>
  <c r="J34" i="29" s="1"/>
  <c r="H33" i="29"/>
  <c r="J33" i="29" s="1"/>
  <c r="H32" i="29"/>
  <c r="J32" i="29" s="1"/>
  <c r="H30" i="29"/>
  <c r="J30" i="29" s="1"/>
  <c r="H29" i="29"/>
  <c r="J29" i="29" s="1"/>
  <c r="H28" i="29"/>
  <c r="J28" i="29" s="1"/>
  <c r="H26" i="29"/>
  <c r="J26" i="29" s="1"/>
  <c r="H25" i="29"/>
  <c r="J25" i="29" s="1"/>
  <c r="H24" i="29"/>
  <c r="H34" i="30"/>
  <c r="J34" i="30" s="1"/>
  <c r="H33" i="30"/>
  <c r="J33" i="30" s="1"/>
  <c r="H32" i="30"/>
  <c r="J32" i="30" s="1"/>
  <c r="H30" i="30"/>
  <c r="J30" i="30" s="1"/>
  <c r="H29" i="30"/>
  <c r="J29" i="30" s="1"/>
  <c r="H28" i="30"/>
  <c r="J28" i="30" s="1"/>
  <c r="H26" i="30"/>
  <c r="J26" i="30" s="1"/>
  <c r="H25" i="30"/>
  <c r="J25" i="30" s="1"/>
  <c r="H24" i="30"/>
  <c r="J24" i="30" s="1"/>
  <c r="H34" i="31"/>
  <c r="J34" i="31" s="1"/>
  <c r="H33" i="31"/>
  <c r="J33" i="31" s="1"/>
  <c r="H32" i="31"/>
  <c r="H30" i="31"/>
  <c r="J30" i="31" s="1"/>
  <c r="H29" i="31"/>
  <c r="J29" i="31" s="1"/>
  <c r="H28" i="31"/>
  <c r="J28" i="31" s="1"/>
  <c r="H26" i="31"/>
  <c r="J26" i="31" s="1"/>
  <c r="H25" i="31"/>
  <c r="J25" i="31" s="1"/>
  <c r="H24" i="31"/>
  <c r="J24" i="31" s="1"/>
  <c r="H34" i="32"/>
  <c r="J34" i="32" s="1"/>
  <c r="H33" i="32"/>
  <c r="J33" i="32" s="1"/>
  <c r="H32" i="32"/>
  <c r="J32" i="32" s="1"/>
  <c r="H30" i="32"/>
  <c r="J30" i="32" s="1"/>
  <c r="H29" i="32"/>
  <c r="J29" i="32" s="1"/>
  <c r="H28" i="32"/>
  <c r="J28" i="32" s="1"/>
  <c r="H26" i="32"/>
  <c r="J26" i="32" s="1"/>
  <c r="H25" i="32"/>
  <c r="J25" i="32" s="1"/>
  <c r="H24" i="32"/>
  <c r="J24" i="32" s="1"/>
  <c r="H34" i="33"/>
  <c r="J34" i="33" s="1"/>
  <c r="H33" i="33"/>
  <c r="J33" i="33" s="1"/>
  <c r="H32" i="33"/>
  <c r="J32" i="33" s="1"/>
  <c r="H30" i="33"/>
  <c r="J30" i="33" s="1"/>
  <c r="H29" i="33"/>
  <c r="J29" i="33" s="1"/>
  <c r="H28" i="33"/>
  <c r="J28" i="33" s="1"/>
  <c r="H26" i="33"/>
  <c r="J26" i="33" s="1"/>
  <c r="H25" i="33"/>
  <c r="J25" i="33" s="1"/>
  <c r="H24" i="33"/>
  <c r="J24" i="33" s="1"/>
  <c r="H34" i="2"/>
  <c r="J34" i="2" s="1"/>
  <c r="H33" i="2"/>
  <c r="J33" i="2" s="1"/>
  <c r="H32" i="2"/>
  <c r="J32" i="2" s="1"/>
  <c r="H30" i="2"/>
  <c r="J30" i="2" s="1"/>
  <c r="H29" i="2"/>
  <c r="J29" i="2" s="1"/>
  <c r="H28" i="2"/>
  <c r="J28" i="2" s="1"/>
  <c r="H26" i="2"/>
  <c r="J26" i="2" s="1"/>
  <c r="H25" i="2"/>
  <c r="J25" i="2" s="1"/>
  <c r="H24" i="2"/>
  <c r="J24" i="2" s="1"/>
  <c r="H22" i="7"/>
  <c r="J22" i="7" s="1"/>
  <c r="H21" i="7"/>
  <c r="J20" i="7"/>
  <c r="H18" i="7"/>
  <c r="J18" i="7" s="1"/>
  <c r="H17" i="7"/>
  <c r="J17" i="7" s="1"/>
  <c r="H16" i="7"/>
  <c r="J16" i="7" s="1"/>
  <c r="H22" i="6"/>
  <c r="J22" i="6" s="1"/>
  <c r="H21" i="6"/>
  <c r="J20" i="6"/>
  <c r="H18" i="6"/>
  <c r="J18" i="6" s="1"/>
  <c r="H17" i="6"/>
  <c r="J17" i="6" s="1"/>
  <c r="H16" i="6"/>
  <c r="J16" i="6" s="1"/>
  <c r="H22" i="9"/>
  <c r="J22" i="9" s="1"/>
  <c r="H21" i="9"/>
  <c r="J20" i="9"/>
  <c r="H18" i="9"/>
  <c r="J18" i="9" s="1"/>
  <c r="H17" i="9"/>
  <c r="J17" i="9" s="1"/>
  <c r="H16" i="9"/>
  <c r="J16" i="9" s="1"/>
  <c r="H22" i="10"/>
  <c r="J22" i="10" s="1"/>
  <c r="H21" i="10"/>
  <c r="J20" i="10"/>
  <c r="H18" i="10"/>
  <c r="J18" i="10" s="1"/>
  <c r="H17" i="10"/>
  <c r="J17" i="10" s="1"/>
  <c r="H16" i="10"/>
  <c r="J16" i="10" s="1"/>
  <c r="H22" i="11"/>
  <c r="J22" i="11" s="1"/>
  <c r="H21" i="11"/>
  <c r="J20" i="11"/>
  <c r="H18" i="11"/>
  <c r="J18" i="11" s="1"/>
  <c r="H17" i="11"/>
  <c r="J17" i="11" s="1"/>
  <c r="H16" i="11"/>
  <c r="J16" i="11" s="1"/>
  <c r="H22" i="13"/>
  <c r="J22" i="13" s="1"/>
  <c r="H21" i="13"/>
  <c r="J20" i="13"/>
  <c r="H18" i="13"/>
  <c r="J18" i="13" s="1"/>
  <c r="H17" i="13"/>
  <c r="J17" i="13" s="1"/>
  <c r="H16" i="13"/>
  <c r="J16" i="13" s="1"/>
  <c r="H22" i="14"/>
  <c r="J22" i="14" s="1"/>
  <c r="H21" i="14"/>
  <c r="J20" i="14"/>
  <c r="H18" i="14"/>
  <c r="J18" i="14" s="1"/>
  <c r="H17" i="14"/>
  <c r="J17" i="14" s="1"/>
  <c r="H16" i="14"/>
  <c r="J16" i="14" s="1"/>
  <c r="H22" i="15"/>
  <c r="J22" i="15" s="1"/>
  <c r="H21" i="15"/>
  <c r="J20" i="15"/>
  <c r="H18" i="15"/>
  <c r="J18" i="15" s="1"/>
  <c r="H17" i="15"/>
  <c r="J17" i="15" s="1"/>
  <c r="H16" i="15"/>
  <c r="J16" i="15" s="1"/>
  <c r="H22" i="16"/>
  <c r="J22" i="16" s="1"/>
  <c r="H21" i="16"/>
  <c r="J20" i="16"/>
  <c r="H18" i="16"/>
  <c r="J18" i="16" s="1"/>
  <c r="H17" i="16"/>
  <c r="J17" i="16" s="1"/>
  <c r="H16" i="16"/>
  <c r="J16" i="16" s="1"/>
  <c r="H22" i="17"/>
  <c r="J22" i="17" s="1"/>
  <c r="H21" i="17"/>
  <c r="J20" i="17"/>
  <c r="H18" i="17"/>
  <c r="J18" i="17" s="1"/>
  <c r="H17" i="17"/>
  <c r="J17" i="17" s="1"/>
  <c r="H16" i="17"/>
  <c r="J16" i="17" s="1"/>
  <c r="H22" i="18"/>
  <c r="J22" i="18" s="1"/>
  <c r="H21" i="18"/>
  <c r="J20" i="18"/>
  <c r="H18" i="18"/>
  <c r="J18" i="18" s="1"/>
  <c r="H17" i="18"/>
  <c r="J17" i="18" s="1"/>
  <c r="H16" i="18"/>
  <c r="J16" i="18" s="1"/>
  <c r="H22" i="20"/>
  <c r="J22" i="20" s="1"/>
  <c r="H21" i="20"/>
  <c r="J20" i="20"/>
  <c r="H18" i="20"/>
  <c r="J18" i="20" s="1"/>
  <c r="H17" i="20"/>
  <c r="J17" i="20" s="1"/>
  <c r="H16" i="20"/>
  <c r="J16" i="20" s="1"/>
  <c r="H22" i="21"/>
  <c r="J22" i="21" s="1"/>
  <c r="H21" i="21"/>
  <c r="J20" i="21"/>
  <c r="H18" i="21"/>
  <c r="J18" i="21" s="1"/>
  <c r="H17" i="21"/>
  <c r="J17" i="21" s="1"/>
  <c r="H16" i="21"/>
  <c r="J16" i="21" s="1"/>
  <c r="H22" i="22"/>
  <c r="J22" i="22" s="1"/>
  <c r="H21" i="22"/>
  <c r="J20" i="22"/>
  <c r="H18" i="22"/>
  <c r="J18" i="22" s="1"/>
  <c r="H17" i="22"/>
  <c r="J17" i="22" s="1"/>
  <c r="H16" i="22"/>
  <c r="J16" i="22" s="1"/>
  <c r="H22" i="23"/>
  <c r="J22" i="23" s="1"/>
  <c r="H21" i="23"/>
  <c r="J20" i="23"/>
  <c r="H18" i="23"/>
  <c r="J18" i="23" s="1"/>
  <c r="H17" i="23"/>
  <c r="J17" i="23" s="1"/>
  <c r="H16" i="23"/>
  <c r="J16" i="23" s="1"/>
  <c r="H22" i="24"/>
  <c r="J22" i="24" s="1"/>
  <c r="H21" i="24"/>
  <c r="J20" i="24"/>
  <c r="H18" i="24"/>
  <c r="J18" i="24" s="1"/>
  <c r="H17" i="24"/>
  <c r="J17" i="24" s="1"/>
  <c r="H16" i="24"/>
  <c r="J16" i="24" s="1"/>
  <c r="H22" i="25"/>
  <c r="J22" i="25" s="1"/>
  <c r="H21" i="25"/>
  <c r="J20" i="25"/>
  <c r="H18" i="25"/>
  <c r="J18" i="25" s="1"/>
  <c r="H17" i="25"/>
  <c r="J17" i="25" s="1"/>
  <c r="H16" i="25"/>
  <c r="J16" i="25" s="1"/>
  <c r="H22" i="26"/>
  <c r="J22" i="26" s="1"/>
  <c r="H21" i="26"/>
  <c r="J20" i="26"/>
  <c r="H18" i="26"/>
  <c r="J18" i="26" s="1"/>
  <c r="H17" i="26"/>
  <c r="J17" i="26" s="1"/>
  <c r="H16" i="26"/>
  <c r="J16" i="26" s="1"/>
  <c r="H22" i="27"/>
  <c r="J22" i="27" s="1"/>
  <c r="H21" i="27"/>
  <c r="J20" i="27"/>
  <c r="H18" i="27"/>
  <c r="J18" i="27" s="1"/>
  <c r="H17" i="27"/>
  <c r="J17" i="27" s="1"/>
  <c r="H16" i="27"/>
  <c r="J16" i="27" s="1"/>
  <c r="H22" i="28"/>
  <c r="J22" i="28" s="1"/>
  <c r="H21" i="28"/>
  <c r="J20" i="28"/>
  <c r="H18" i="28"/>
  <c r="J18" i="28" s="1"/>
  <c r="H17" i="28"/>
  <c r="J17" i="28" s="1"/>
  <c r="H16" i="28"/>
  <c r="J16" i="28" s="1"/>
  <c r="H22" i="29"/>
  <c r="J22" i="29" s="1"/>
  <c r="H21" i="29"/>
  <c r="J20" i="29"/>
  <c r="H18" i="29"/>
  <c r="J18" i="29" s="1"/>
  <c r="H17" i="29"/>
  <c r="J17" i="29" s="1"/>
  <c r="H16" i="29"/>
  <c r="J16" i="29" s="1"/>
  <c r="H22" i="30"/>
  <c r="J22" i="30" s="1"/>
  <c r="H21" i="30"/>
  <c r="J20" i="30"/>
  <c r="H18" i="30"/>
  <c r="J18" i="30" s="1"/>
  <c r="H17" i="30"/>
  <c r="J17" i="30" s="1"/>
  <c r="H16" i="30"/>
  <c r="J16" i="30" s="1"/>
  <c r="H22" i="31"/>
  <c r="J22" i="31" s="1"/>
  <c r="H21" i="31"/>
  <c r="J20" i="31"/>
  <c r="H18" i="31"/>
  <c r="J18" i="31" s="1"/>
  <c r="H17" i="31"/>
  <c r="J17" i="31" s="1"/>
  <c r="H16" i="31"/>
  <c r="J16" i="31" s="1"/>
  <c r="H22" i="32"/>
  <c r="J22" i="32" s="1"/>
  <c r="H21" i="32"/>
  <c r="J20" i="32"/>
  <c r="H18" i="32"/>
  <c r="J18" i="32" s="1"/>
  <c r="H17" i="32"/>
  <c r="J17" i="32" s="1"/>
  <c r="H16" i="32"/>
  <c r="J16" i="32" s="1"/>
  <c r="H22" i="33"/>
  <c r="J22" i="33" s="1"/>
  <c r="H21" i="33"/>
  <c r="J20" i="33"/>
  <c r="H18" i="33"/>
  <c r="J18" i="33" s="1"/>
  <c r="H17" i="33"/>
  <c r="J17" i="33" s="1"/>
  <c r="H16" i="33"/>
  <c r="J16" i="33" s="1"/>
  <c r="H22" i="2"/>
  <c r="J22" i="2" s="1"/>
  <c r="H21" i="2"/>
  <c r="J20" i="2"/>
  <c r="H18" i="2"/>
  <c r="J18" i="2" s="1"/>
  <c r="H17" i="2"/>
  <c r="J17" i="2" s="1"/>
  <c r="H16" i="2"/>
  <c r="J16" i="2" s="1"/>
  <c r="H14" i="7"/>
  <c r="J14" i="7" s="1"/>
  <c r="H13" i="7"/>
  <c r="J13" i="7" s="1"/>
  <c r="H12" i="7"/>
  <c r="J12" i="7" s="1"/>
  <c r="H14" i="6"/>
  <c r="J14" i="6" s="1"/>
  <c r="H13" i="6"/>
  <c r="J13" i="6" s="1"/>
  <c r="H12" i="6"/>
  <c r="J12" i="6" s="1"/>
  <c r="H14" i="9"/>
  <c r="J14" i="9" s="1"/>
  <c r="H13" i="9"/>
  <c r="H12" i="9"/>
  <c r="J12" i="9" s="1"/>
  <c r="H14" i="10"/>
  <c r="J14" i="10" s="1"/>
  <c r="H13" i="10"/>
  <c r="J13" i="10" s="1"/>
  <c r="H12" i="10"/>
  <c r="J12" i="10" s="1"/>
  <c r="H14" i="11"/>
  <c r="J14" i="11" s="1"/>
  <c r="H13" i="11"/>
  <c r="J13" i="11" s="1"/>
  <c r="H12" i="11"/>
  <c r="J12" i="11" s="1"/>
  <c r="H14" i="13"/>
  <c r="J14" i="13" s="1"/>
  <c r="H13" i="13"/>
  <c r="J13" i="13" s="1"/>
  <c r="H12" i="13"/>
  <c r="J12" i="13" s="1"/>
  <c r="H14" i="14"/>
  <c r="J14" i="14" s="1"/>
  <c r="H13" i="14"/>
  <c r="H12" i="14"/>
  <c r="J12" i="14" s="1"/>
  <c r="H14" i="15"/>
  <c r="J14" i="15" s="1"/>
  <c r="H13" i="15"/>
  <c r="J13" i="15" s="1"/>
  <c r="H12" i="15"/>
  <c r="J12" i="15" s="1"/>
  <c r="H14" i="16"/>
  <c r="J14" i="16" s="1"/>
  <c r="H13" i="16"/>
  <c r="J13" i="16" s="1"/>
  <c r="H12" i="16"/>
  <c r="J12" i="16" s="1"/>
  <c r="H14" i="17"/>
  <c r="J14" i="17" s="1"/>
  <c r="H13" i="17"/>
  <c r="J13" i="17" s="1"/>
  <c r="H12" i="17"/>
  <c r="J12" i="17" s="1"/>
  <c r="H14" i="18"/>
  <c r="J14" i="18" s="1"/>
  <c r="H13" i="18"/>
  <c r="J13" i="18" s="1"/>
  <c r="H12" i="18"/>
  <c r="J12" i="18" s="1"/>
  <c r="H14" i="20"/>
  <c r="J14" i="20" s="1"/>
  <c r="H13" i="20"/>
  <c r="J13" i="20" s="1"/>
  <c r="H12" i="20"/>
  <c r="J12" i="20" s="1"/>
  <c r="H14" i="21"/>
  <c r="J14" i="21" s="1"/>
  <c r="H13" i="21"/>
  <c r="J13" i="21" s="1"/>
  <c r="H12" i="21"/>
  <c r="J12" i="21" s="1"/>
  <c r="H14" i="22"/>
  <c r="J14" i="22" s="1"/>
  <c r="H13" i="22"/>
  <c r="J13" i="22" s="1"/>
  <c r="H12" i="22"/>
  <c r="J12" i="22" s="1"/>
  <c r="H14" i="23"/>
  <c r="J14" i="23" s="1"/>
  <c r="H13" i="23"/>
  <c r="J13" i="23" s="1"/>
  <c r="H12" i="23"/>
  <c r="J12" i="23" s="1"/>
  <c r="H14" i="24"/>
  <c r="J14" i="24" s="1"/>
  <c r="H13" i="24"/>
  <c r="J13" i="24" s="1"/>
  <c r="H12" i="24"/>
  <c r="J12" i="24" s="1"/>
  <c r="H14" i="25"/>
  <c r="J14" i="25" s="1"/>
  <c r="H13" i="25"/>
  <c r="J13" i="25" s="1"/>
  <c r="H12" i="25"/>
  <c r="J12" i="25" s="1"/>
  <c r="H14" i="26"/>
  <c r="J14" i="26" s="1"/>
  <c r="H13" i="26"/>
  <c r="J13" i="26" s="1"/>
  <c r="H12" i="26"/>
  <c r="J12" i="26" s="1"/>
  <c r="H14" i="27"/>
  <c r="J14" i="27" s="1"/>
  <c r="H13" i="27"/>
  <c r="J13" i="27" s="1"/>
  <c r="H12" i="27"/>
  <c r="J12" i="27" s="1"/>
  <c r="H14" i="28"/>
  <c r="J14" i="28" s="1"/>
  <c r="H13" i="28"/>
  <c r="J13" i="28" s="1"/>
  <c r="H12" i="28"/>
  <c r="J12" i="28" s="1"/>
  <c r="H14" i="29"/>
  <c r="J14" i="29" s="1"/>
  <c r="H13" i="29"/>
  <c r="J13" i="29" s="1"/>
  <c r="H12" i="29"/>
  <c r="J12" i="29" s="1"/>
  <c r="H14" i="30"/>
  <c r="J14" i="30" s="1"/>
  <c r="H13" i="30"/>
  <c r="J13" i="30" s="1"/>
  <c r="H12" i="30"/>
  <c r="J12" i="30" s="1"/>
  <c r="H14" i="31"/>
  <c r="J14" i="31" s="1"/>
  <c r="H13" i="31"/>
  <c r="J13" i="31" s="1"/>
  <c r="H12" i="31"/>
  <c r="J12" i="31" s="1"/>
  <c r="H14" i="32"/>
  <c r="J14" i="32" s="1"/>
  <c r="H13" i="32"/>
  <c r="J13" i="32" s="1"/>
  <c r="H12" i="32"/>
  <c r="J12" i="32" s="1"/>
  <c r="H14" i="33"/>
  <c r="J14" i="33" s="1"/>
  <c r="H13" i="33"/>
  <c r="J13" i="33" s="1"/>
  <c r="H12" i="33"/>
  <c r="J12" i="33" s="1"/>
  <c r="H14" i="2"/>
  <c r="J14" i="2" s="1"/>
  <c r="H13" i="2"/>
  <c r="J13" i="2" s="1"/>
  <c r="H12" i="2"/>
  <c r="J12" i="2" s="1"/>
  <c r="H9" i="7"/>
  <c r="J9" i="7" s="1"/>
  <c r="H9" i="6"/>
  <c r="J9" i="6" s="1"/>
  <c r="H9" i="9"/>
  <c r="J9" i="9" s="1"/>
  <c r="H9" i="10"/>
  <c r="J9" i="10" s="1"/>
  <c r="H9" i="11"/>
  <c r="J9" i="11" s="1"/>
  <c r="H9" i="13"/>
  <c r="J9" i="13" s="1"/>
  <c r="H9" i="14"/>
  <c r="J9" i="14" s="1"/>
  <c r="H9" i="15"/>
  <c r="J9" i="15" s="1"/>
  <c r="H9" i="16"/>
  <c r="J9" i="16" s="1"/>
  <c r="H9" i="17"/>
  <c r="J9" i="17" s="1"/>
  <c r="H9" i="18"/>
  <c r="J9" i="18" s="1"/>
  <c r="H9" i="20"/>
  <c r="J9" i="20" s="1"/>
  <c r="H9" i="21"/>
  <c r="J9" i="21" s="1"/>
  <c r="H9" i="22"/>
  <c r="J9" i="22" s="1"/>
  <c r="H9" i="23"/>
  <c r="J9" i="23" s="1"/>
  <c r="H9" i="24"/>
  <c r="J9" i="24" s="1"/>
  <c r="H9" i="25"/>
  <c r="J9" i="25" s="1"/>
  <c r="H9" i="26"/>
  <c r="J9" i="26" s="1"/>
  <c r="H9" i="27"/>
  <c r="J9" i="27" s="1"/>
  <c r="H9" i="28"/>
  <c r="J9" i="28" s="1"/>
  <c r="H9" i="29"/>
  <c r="J9" i="29" s="1"/>
  <c r="H9" i="30"/>
  <c r="J9" i="30" s="1"/>
  <c r="H10" i="30"/>
  <c r="J10" i="30" s="1"/>
  <c r="H9" i="31"/>
  <c r="J9" i="31" s="1"/>
  <c r="H10" i="31"/>
  <c r="J10" i="31" s="1"/>
  <c r="H9" i="32"/>
  <c r="J9" i="32" s="1"/>
  <c r="H10" i="32"/>
  <c r="J10" i="32" s="1"/>
  <c r="H9" i="33"/>
  <c r="J9" i="33" s="1"/>
  <c r="H10" i="33"/>
  <c r="J10" i="33" s="1"/>
  <c r="H9" i="2"/>
  <c r="J9" i="2" s="1"/>
  <c r="J10" i="7"/>
  <c r="J10" i="6"/>
  <c r="J10" i="9"/>
  <c r="J10" i="10"/>
  <c r="J10" i="11"/>
  <c r="J10" i="13"/>
  <c r="J10" i="14"/>
  <c r="J10" i="15"/>
  <c r="J10" i="16"/>
  <c r="J10" i="17"/>
  <c r="J10" i="18"/>
  <c r="J10" i="20"/>
  <c r="J10" i="21"/>
  <c r="J10" i="22"/>
  <c r="J10" i="23"/>
  <c r="J10" i="24"/>
  <c r="J10" i="25"/>
  <c r="J10" i="26"/>
  <c r="J10" i="27"/>
  <c r="J10" i="28"/>
  <c r="J10" i="29"/>
  <c r="J10" i="2"/>
  <c r="J21" i="27" l="1"/>
  <c r="H23" i="27"/>
  <c r="J23" i="27" s="1"/>
  <c r="J21" i="23"/>
  <c r="H23" i="23"/>
  <c r="J23" i="23" s="1"/>
  <c r="J21" i="18"/>
  <c r="H23" i="18"/>
  <c r="J23" i="18" s="1"/>
  <c r="J21" i="14"/>
  <c r="H23" i="14"/>
  <c r="J23" i="14" s="1"/>
  <c r="H23" i="11"/>
  <c r="J23" i="11" s="1"/>
  <c r="J21" i="11"/>
  <c r="J21" i="7"/>
  <c r="H23" i="7"/>
  <c r="J23" i="7" s="1"/>
  <c r="J21" i="2"/>
  <c r="H23" i="2"/>
  <c r="J23" i="2" s="1"/>
  <c r="J21" i="32"/>
  <c r="H23" i="32"/>
  <c r="J23" i="32" s="1"/>
  <c r="H23" i="30"/>
  <c r="J23" i="30" s="1"/>
  <c r="J21" i="30"/>
  <c r="J21" i="28"/>
  <c r="H23" i="28"/>
  <c r="J23" i="28" s="1"/>
  <c r="J21" i="26"/>
  <c r="H23" i="26"/>
  <c r="J23" i="26" s="1"/>
  <c r="J21" i="24"/>
  <c r="H23" i="24"/>
  <c r="J23" i="24" s="1"/>
  <c r="H23" i="22"/>
  <c r="J23" i="22" s="1"/>
  <c r="J21" i="22"/>
  <c r="J21" i="20"/>
  <c r="H23" i="20"/>
  <c r="J23" i="20" s="1"/>
  <c r="J21" i="17"/>
  <c r="H23" i="17"/>
  <c r="J23" i="17" s="1"/>
  <c r="J21" i="15"/>
  <c r="H23" i="15"/>
  <c r="J23" i="15" s="1"/>
  <c r="H23" i="13"/>
  <c r="J23" i="13" s="1"/>
  <c r="J21" i="13"/>
  <c r="J21" i="10"/>
  <c r="H23" i="10"/>
  <c r="J23" i="10" s="1"/>
  <c r="J21" i="6"/>
  <c r="H23" i="6"/>
  <c r="J23" i="6" s="1"/>
  <c r="J21" i="33"/>
  <c r="H23" i="33"/>
  <c r="J23" i="33" s="1"/>
  <c r="J21" i="31"/>
  <c r="H23" i="31"/>
  <c r="J23" i="31" s="1"/>
  <c r="H23" i="29"/>
  <c r="J23" i="29" s="1"/>
  <c r="J21" i="29"/>
  <c r="J21" i="25"/>
  <c r="H23" i="25"/>
  <c r="J23" i="25" s="1"/>
  <c r="H23" i="21"/>
  <c r="J23" i="21" s="1"/>
  <c r="J21" i="21"/>
  <c r="J21" i="16"/>
  <c r="H23" i="16"/>
  <c r="J23" i="16" s="1"/>
  <c r="J21" i="9"/>
  <c r="H23" i="9"/>
  <c r="J23" i="9" s="1"/>
  <c r="D37" i="32"/>
  <c r="D37" i="28"/>
  <c r="D37" i="24"/>
  <c r="D37" i="20"/>
  <c r="D37" i="15"/>
  <c r="C11" i="1" s="1"/>
  <c r="D37" i="10"/>
  <c r="C7" i="1" s="1"/>
  <c r="D37" i="31"/>
  <c r="D37" i="27"/>
  <c r="D37" i="23"/>
  <c r="D37" i="18"/>
  <c r="D37" i="14"/>
  <c r="C10" i="1" s="1"/>
  <c r="D37" i="9"/>
  <c r="C6" i="1" s="1"/>
  <c r="D37" i="2"/>
  <c r="D37" i="30"/>
  <c r="D37" i="26"/>
  <c r="D37" i="22"/>
  <c r="D37" i="17"/>
  <c r="D37" i="13"/>
  <c r="D37" i="6"/>
  <c r="D37" i="33"/>
  <c r="D37" i="29"/>
  <c r="D37" i="25"/>
  <c r="D37" i="21"/>
  <c r="D37" i="16"/>
  <c r="C12" i="1" s="1"/>
  <c r="D37" i="11"/>
  <c r="C8" i="1" s="1"/>
  <c r="D37" i="7"/>
  <c r="C4" i="1" s="1"/>
  <c r="I37" i="29"/>
  <c r="H24" i="1" s="1"/>
  <c r="I37" i="33"/>
  <c r="H28" i="1" s="1"/>
  <c r="I37" i="31"/>
  <c r="H26" i="1" s="1"/>
  <c r="E37" i="32"/>
  <c r="D27" i="1" s="1"/>
  <c r="E37" i="10"/>
  <c r="D7" i="1" s="1"/>
  <c r="E37" i="24"/>
  <c r="D19" i="1" s="1"/>
  <c r="E37" i="26"/>
  <c r="E37" i="13"/>
  <c r="E37" i="20"/>
  <c r="D15" i="1" s="1"/>
  <c r="E37" i="17"/>
  <c r="H27" i="24"/>
  <c r="J27" i="24" s="1"/>
  <c r="H27" i="16"/>
  <c r="J27" i="16" s="1"/>
  <c r="E37" i="31"/>
  <c r="D26" i="1" s="1"/>
  <c r="H35" i="26"/>
  <c r="J35" i="26" s="1"/>
  <c r="E37" i="15"/>
  <c r="D11" i="1" s="1"/>
  <c r="E37" i="21"/>
  <c r="D16" i="1" s="1"/>
  <c r="E37" i="16"/>
  <c r="D12" i="1" s="1"/>
  <c r="E37" i="11"/>
  <c r="D8" i="1" s="1"/>
  <c r="F37" i="26"/>
  <c r="F37" i="22"/>
  <c r="E17" i="1" s="1"/>
  <c r="F37" i="17"/>
  <c r="E13" i="1" s="1"/>
  <c r="F37" i="6"/>
  <c r="E5" i="1" s="1"/>
  <c r="E37" i="28"/>
  <c r="E37" i="6"/>
  <c r="E37" i="30"/>
  <c r="E37" i="7"/>
  <c r="D4" i="1" s="1"/>
  <c r="E37" i="22"/>
  <c r="H27" i="33"/>
  <c r="J27" i="33" s="1"/>
  <c r="E37" i="33"/>
  <c r="D28" i="1" s="1"/>
  <c r="E37" i="2"/>
  <c r="G37" i="26"/>
  <c r="F21" i="1" s="1"/>
  <c r="G37" i="23"/>
  <c r="F18" i="1" s="1"/>
  <c r="G37" i="18"/>
  <c r="F14" i="1" s="1"/>
  <c r="G37" i="14"/>
  <c r="F10" i="1" s="1"/>
  <c r="G37" i="9"/>
  <c r="F6" i="1" s="1"/>
  <c r="G37" i="33"/>
  <c r="F28" i="1" s="1"/>
  <c r="G37" i="29"/>
  <c r="F24" i="1" s="1"/>
  <c r="G37" i="22"/>
  <c r="G37" i="13"/>
  <c r="F9" i="1" s="1"/>
  <c r="G37" i="6"/>
  <c r="F5" i="1" s="1"/>
  <c r="G37" i="32"/>
  <c r="F27" i="1" s="1"/>
  <c r="G37" i="28"/>
  <c r="F23" i="1" s="1"/>
  <c r="G37" i="31"/>
  <c r="F26" i="1" s="1"/>
  <c r="G37" i="20"/>
  <c r="F15" i="1" s="1"/>
  <c r="J32" i="20"/>
  <c r="H35" i="20"/>
  <c r="J35" i="20" s="1"/>
  <c r="I37" i="30"/>
  <c r="H25" i="1" s="1"/>
  <c r="E37" i="27"/>
  <c r="D22" i="1" s="1"/>
  <c r="G37" i="16"/>
  <c r="F12" i="1" s="1"/>
  <c r="E37" i="14"/>
  <c r="D10" i="1" s="1"/>
  <c r="G37" i="11"/>
  <c r="F8" i="1" s="1"/>
  <c r="J32" i="13"/>
  <c r="H35" i="13"/>
  <c r="J35" i="13" s="1"/>
  <c r="J24" i="6"/>
  <c r="H27" i="6"/>
  <c r="J27" i="6" s="1"/>
  <c r="J32" i="31"/>
  <c r="H35" i="31"/>
  <c r="J35" i="31" s="1"/>
  <c r="J24" i="29"/>
  <c r="H27" i="29"/>
  <c r="J27" i="29" s="1"/>
  <c r="J32" i="27"/>
  <c r="H35" i="27"/>
  <c r="J35" i="27" s="1"/>
  <c r="J24" i="25"/>
  <c r="H27" i="25"/>
  <c r="J27" i="25" s="1"/>
  <c r="G37" i="2"/>
  <c r="E37" i="29"/>
  <c r="D24" i="1" s="1"/>
  <c r="H35" i="28"/>
  <c r="J35" i="28" s="1"/>
  <c r="G37" i="25"/>
  <c r="F20" i="1" s="1"/>
  <c r="E37" i="23"/>
  <c r="D18" i="1" s="1"/>
  <c r="G37" i="21"/>
  <c r="F16" i="1" s="1"/>
  <c r="H35" i="18"/>
  <c r="J35" i="18" s="1"/>
  <c r="G37" i="15"/>
  <c r="F11" i="1" s="1"/>
  <c r="G37" i="10"/>
  <c r="F7" i="1" s="1"/>
  <c r="E37" i="9"/>
  <c r="D6" i="1" s="1"/>
  <c r="H35" i="6"/>
  <c r="J35" i="6" s="1"/>
  <c r="H27" i="14"/>
  <c r="J27" i="14" s="1"/>
  <c r="E37" i="25"/>
  <c r="H27" i="23"/>
  <c r="J27" i="23" s="1"/>
  <c r="J32" i="23"/>
  <c r="H35" i="23"/>
  <c r="J35" i="23" s="1"/>
  <c r="J24" i="13"/>
  <c r="H27" i="13"/>
  <c r="J27" i="13" s="1"/>
  <c r="F37" i="21"/>
  <c r="F37" i="20"/>
  <c r="E15" i="1" s="1"/>
  <c r="F37" i="18"/>
  <c r="F37" i="16"/>
  <c r="F37" i="15"/>
  <c r="E11" i="1" s="1"/>
  <c r="F37" i="14"/>
  <c r="E10" i="1" s="1"/>
  <c r="F37" i="13"/>
  <c r="H27" i="31"/>
  <c r="J27" i="31" s="1"/>
  <c r="H27" i="22"/>
  <c r="J27" i="22" s="1"/>
  <c r="G37" i="30"/>
  <c r="F25" i="1" s="1"/>
  <c r="I37" i="28"/>
  <c r="H23" i="1" s="1"/>
  <c r="G37" i="27"/>
  <c r="F22" i="1" s="1"/>
  <c r="G37" i="24"/>
  <c r="F19" i="1" s="1"/>
  <c r="H35" i="21"/>
  <c r="J35" i="21" s="1"/>
  <c r="E37" i="18"/>
  <c r="G37" i="17"/>
  <c r="F13" i="1" s="1"/>
  <c r="H35" i="10"/>
  <c r="J35" i="10" s="1"/>
  <c r="G37" i="7"/>
  <c r="I37" i="27"/>
  <c r="H22" i="1" s="1"/>
  <c r="I37" i="26"/>
  <c r="H21" i="1" s="1"/>
  <c r="I37" i="25"/>
  <c r="H20" i="1" s="1"/>
  <c r="I37" i="23"/>
  <c r="I37" i="22"/>
  <c r="H17" i="1" s="1"/>
  <c r="I37" i="21"/>
  <c r="H16" i="1" s="1"/>
  <c r="F37" i="11"/>
  <c r="F37" i="10"/>
  <c r="F37" i="9"/>
  <c r="E6" i="1" s="1"/>
  <c r="F37" i="7"/>
  <c r="H27" i="2"/>
  <c r="J27" i="2" s="1"/>
  <c r="H27" i="27"/>
  <c r="J27" i="27" s="1"/>
  <c r="H27" i="20"/>
  <c r="J27" i="20" s="1"/>
  <c r="H27" i="17"/>
  <c r="J27" i="17" s="1"/>
  <c r="H27" i="11"/>
  <c r="J27" i="11" s="1"/>
  <c r="H27" i="9"/>
  <c r="J27" i="9" s="1"/>
  <c r="H35" i="33"/>
  <c r="J35" i="33" s="1"/>
  <c r="H35" i="24"/>
  <c r="J35" i="24" s="1"/>
  <c r="H35" i="22"/>
  <c r="J35" i="22" s="1"/>
  <c r="H35" i="16"/>
  <c r="J35" i="16" s="1"/>
  <c r="H35" i="14"/>
  <c r="J35" i="14" s="1"/>
  <c r="F37" i="2"/>
  <c r="F37" i="33"/>
  <c r="F37" i="32"/>
  <c r="E27" i="1" s="1"/>
  <c r="F37" i="31"/>
  <c r="E26" i="1" s="1"/>
  <c r="F37" i="30"/>
  <c r="E25" i="1" s="1"/>
  <c r="I37" i="18"/>
  <c r="H14" i="1" s="1"/>
  <c r="I37" i="17"/>
  <c r="H13" i="1" s="1"/>
  <c r="I37" i="16"/>
  <c r="H12" i="1" s="1"/>
  <c r="I37" i="15"/>
  <c r="H11" i="1" s="1"/>
  <c r="I37" i="14"/>
  <c r="H10" i="1" s="1"/>
  <c r="I37" i="13"/>
  <c r="H9" i="1" s="1"/>
  <c r="I37" i="11"/>
  <c r="H8" i="1" s="1"/>
  <c r="H27" i="32"/>
  <c r="J27" i="32" s="1"/>
  <c r="H27" i="30"/>
  <c r="J27" i="30" s="1"/>
  <c r="H27" i="15"/>
  <c r="J27" i="15" s="1"/>
  <c r="H27" i="7"/>
  <c r="J27" i="7" s="1"/>
  <c r="H35" i="2"/>
  <c r="J35" i="2" s="1"/>
  <c r="H35" i="29"/>
  <c r="J35" i="29" s="1"/>
  <c r="H35" i="17"/>
  <c r="J35" i="17" s="1"/>
  <c r="H35" i="11"/>
  <c r="J35" i="11" s="1"/>
  <c r="H35" i="9"/>
  <c r="J35" i="9" s="1"/>
  <c r="F37" i="29"/>
  <c r="E24" i="1" s="1"/>
  <c r="F37" i="28"/>
  <c r="F37" i="27"/>
  <c r="F37" i="25"/>
  <c r="E20" i="1" s="1"/>
  <c r="F37" i="24"/>
  <c r="E19" i="1" s="1"/>
  <c r="F37" i="23"/>
  <c r="I37" i="10"/>
  <c r="H7" i="1" s="1"/>
  <c r="I37" i="9"/>
  <c r="H6" i="1" s="1"/>
  <c r="I37" i="6"/>
  <c r="H5" i="1" s="1"/>
  <c r="I37" i="7"/>
  <c r="H4" i="1" s="1"/>
  <c r="H27" i="28"/>
  <c r="J27" i="28" s="1"/>
  <c r="H27" i="26"/>
  <c r="J27" i="26" s="1"/>
  <c r="H27" i="21"/>
  <c r="J27" i="21" s="1"/>
  <c r="H27" i="18"/>
  <c r="J27" i="18" s="1"/>
  <c r="H27" i="10"/>
  <c r="J27" i="10" s="1"/>
  <c r="H35" i="32"/>
  <c r="J35" i="32" s="1"/>
  <c r="H35" i="30"/>
  <c r="J35" i="30" s="1"/>
  <c r="H35" i="25"/>
  <c r="J35" i="25" s="1"/>
  <c r="H35" i="15"/>
  <c r="J35" i="15" s="1"/>
  <c r="H35" i="7"/>
  <c r="J35" i="7" s="1"/>
  <c r="H31" i="32"/>
  <c r="J31" i="32" s="1"/>
  <c r="H31" i="28"/>
  <c r="J31" i="28" s="1"/>
  <c r="H31" i="24"/>
  <c r="J31" i="24" s="1"/>
  <c r="H31" i="20"/>
  <c r="J31" i="20" s="1"/>
  <c r="H31" i="15"/>
  <c r="J31" i="15" s="1"/>
  <c r="H31" i="10"/>
  <c r="J31" i="10" s="1"/>
  <c r="H31" i="33"/>
  <c r="J31" i="33" s="1"/>
  <c r="H31" i="29"/>
  <c r="J31" i="29" s="1"/>
  <c r="H31" i="25"/>
  <c r="J31" i="25" s="1"/>
  <c r="H31" i="21"/>
  <c r="J31" i="21" s="1"/>
  <c r="H31" i="16"/>
  <c r="J31" i="16" s="1"/>
  <c r="H31" i="11"/>
  <c r="J31" i="11" s="1"/>
  <c r="H31" i="7"/>
  <c r="J31" i="7" s="1"/>
  <c r="H31" i="2"/>
  <c r="J31" i="2" s="1"/>
  <c r="H31" i="30"/>
  <c r="J31" i="30" s="1"/>
  <c r="H31" i="26"/>
  <c r="J31" i="26" s="1"/>
  <c r="H31" i="22"/>
  <c r="J31" i="22" s="1"/>
  <c r="H31" i="17"/>
  <c r="J31" i="17" s="1"/>
  <c r="H31" i="13"/>
  <c r="J31" i="13" s="1"/>
  <c r="H31" i="6"/>
  <c r="J31" i="6" s="1"/>
  <c r="H31" i="31"/>
  <c r="J31" i="31" s="1"/>
  <c r="H31" i="27"/>
  <c r="J31" i="27" s="1"/>
  <c r="H31" i="23"/>
  <c r="J31" i="23" s="1"/>
  <c r="H31" i="18"/>
  <c r="J31" i="18" s="1"/>
  <c r="H31" i="14"/>
  <c r="J31" i="14" s="1"/>
  <c r="H31" i="9"/>
  <c r="J31" i="9" s="1"/>
  <c r="H15" i="14"/>
  <c r="J15" i="14" s="1"/>
  <c r="H15" i="9"/>
  <c r="J15" i="9" s="1"/>
  <c r="J13" i="9"/>
  <c r="H19" i="32"/>
  <c r="J19" i="32" s="1"/>
  <c r="H19" i="28"/>
  <c r="J19" i="28" s="1"/>
  <c r="H19" i="24"/>
  <c r="J19" i="24" s="1"/>
  <c r="H19" i="20"/>
  <c r="J19" i="20" s="1"/>
  <c r="H19" i="15"/>
  <c r="J19" i="15" s="1"/>
  <c r="H19" i="10"/>
  <c r="J19" i="10" s="1"/>
  <c r="H19" i="33"/>
  <c r="J19" i="33" s="1"/>
  <c r="H19" i="29"/>
  <c r="J19" i="29" s="1"/>
  <c r="H19" i="25"/>
  <c r="J19" i="25" s="1"/>
  <c r="H19" i="21"/>
  <c r="J19" i="21" s="1"/>
  <c r="H19" i="16"/>
  <c r="J19" i="16" s="1"/>
  <c r="H19" i="11"/>
  <c r="J19" i="11" s="1"/>
  <c r="H19" i="7"/>
  <c r="J19" i="7" s="1"/>
  <c r="H19" i="2"/>
  <c r="J19" i="2" s="1"/>
  <c r="H19" i="30"/>
  <c r="J19" i="30" s="1"/>
  <c r="H19" i="26"/>
  <c r="J19" i="26" s="1"/>
  <c r="H19" i="22"/>
  <c r="J19" i="22" s="1"/>
  <c r="H19" i="17"/>
  <c r="J19" i="17" s="1"/>
  <c r="H19" i="13"/>
  <c r="J19" i="13" s="1"/>
  <c r="H19" i="6"/>
  <c r="J19" i="6" s="1"/>
  <c r="H19" i="31"/>
  <c r="J19" i="31" s="1"/>
  <c r="H19" i="27"/>
  <c r="J19" i="27" s="1"/>
  <c r="H19" i="23"/>
  <c r="J19" i="23" s="1"/>
  <c r="H19" i="18"/>
  <c r="J19" i="18" s="1"/>
  <c r="H19" i="14"/>
  <c r="J19" i="14" s="1"/>
  <c r="H19" i="9"/>
  <c r="J19" i="9" s="1"/>
  <c r="H15" i="32"/>
  <c r="J15" i="32" s="1"/>
  <c r="H15" i="28"/>
  <c r="J15" i="28" s="1"/>
  <c r="H15" i="24"/>
  <c r="J15" i="24" s="1"/>
  <c r="H15" i="20"/>
  <c r="J15" i="20" s="1"/>
  <c r="H15" i="15"/>
  <c r="J15" i="15" s="1"/>
  <c r="H15" i="10"/>
  <c r="J15" i="10" s="1"/>
  <c r="J13" i="14"/>
  <c r="H15" i="33"/>
  <c r="J15" i="33" s="1"/>
  <c r="H15" i="29"/>
  <c r="J15" i="29" s="1"/>
  <c r="H15" i="25"/>
  <c r="J15" i="25" s="1"/>
  <c r="H15" i="21"/>
  <c r="J15" i="21" s="1"/>
  <c r="H15" i="16"/>
  <c r="J15" i="16" s="1"/>
  <c r="H15" i="11"/>
  <c r="J15" i="11" s="1"/>
  <c r="H15" i="7"/>
  <c r="J15" i="7" s="1"/>
  <c r="H15" i="2"/>
  <c r="J15" i="2" s="1"/>
  <c r="H15" i="30"/>
  <c r="J15" i="30" s="1"/>
  <c r="H15" i="26"/>
  <c r="J15" i="26" s="1"/>
  <c r="H15" i="22"/>
  <c r="J15" i="22" s="1"/>
  <c r="H15" i="17"/>
  <c r="J15" i="17" s="1"/>
  <c r="H15" i="13"/>
  <c r="J15" i="13" s="1"/>
  <c r="H15" i="6"/>
  <c r="J15" i="6" s="1"/>
  <c r="H15" i="31"/>
  <c r="J15" i="31" s="1"/>
  <c r="H15" i="27"/>
  <c r="J15" i="27" s="1"/>
  <c r="H15" i="23"/>
  <c r="J15" i="23" s="1"/>
  <c r="H15" i="18"/>
  <c r="J15" i="18" s="1"/>
  <c r="H8" i="33"/>
  <c r="J8" i="33" s="1"/>
  <c r="H4" i="33"/>
  <c r="A2" i="33"/>
  <c r="A2" i="32"/>
  <c r="H4" i="32"/>
  <c r="A2" i="31"/>
  <c r="H4" i="31"/>
  <c r="A2" i="30"/>
  <c r="H4" i="30"/>
  <c r="A2" i="29"/>
  <c r="H4" i="29"/>
  <c r="A2" i="28"/>
  <c r="H4" i="28"/>
  <c r="A2" i="27"/>
  <c r="H4" i="27"/>
  <c r="A2" i="26"/>
  <c r="H4" i="26"/>
  <c r="A2" i="25"/>
  <c r="H4" i="25"/>
  <c r="A2" i="24"/>
  <c r="H4" i="24"/>
  <c r="A2" i="23"/>
  <c r="H4" i="23"/>
  <c r="A2" i="22"/>
  <c r="H4" i="22"/>
  <c r="H4" i="21"/>
  <c r="A2" i="21"/>
  <c r="A2" i="17"/>
  <c r="H27" i="1"/>
  <c r="H8" i="32"/>
  <c r="J8" i="32" s="1"/>
  <c r="A2" i="20"/>
  <c r="H4" i="20"/>
  <c r="H8" i="31"/>
  <c r="J8" i="31" s="1"/>
  <c r="H8" i="30"/>
  <c r="J8" i="30" s="1"/>
  <c r="H8" i="29"/>
  <c r="E23" i="1"/>
  <c r="D23" i="1"/>
  <c r="H8" i="28"/>
  <c r="J8" i="28" s="1"/>
  <c r="H8" i="27"/>
  <c r="J8" i="27" s="1"/>
  <c r="E21" i="1"/>
  <c r="H8" i="26"/>
  <c r="J8" i="26" s="1"/>
  <c r="D20" i="1"/>
  <c r="H8" i="25"/>
  <c r="J8" i="25" s="1"/>
  <c r="H19" i="1"/>
  <c r="H8" i="24"/>
  <c r="J8" i="24" s="1"/>
  <c r="H18" i="1"/>
  <c r="H8" i="23"/>
  <c r="J8" i="23" s="1"/>
  <c r="H8" i="22"/>
  <c r="J8" i="22" s="1"/>
  <c r="H8" i="21"/>
  <c r="H15" i="1"/>
  <c r="H8" i="20"/>
  <c r="J8" i="20" s="1"/>
  <c r="A2" i="18"/>
  <c r="H4" i="18"/>
  <c r="H4" i="17"/>
  <c r="A2" i="16"/>
  <c r="H4" i="16"/>
  <c r="A2" i="15"/>
  <c r="H4" i="15"/>
  <c r="A2" i="14"/>
  <c r="H4" i="14"/>
  <c r="A2" i="13"/>
  <c r="H4" i="13"/>
  <c r="H4" i="11"/>
  <c r="A2" i="11"/>
  <c r="A2" i="10"/>
  <c r="H4" i="10"/>
  <c r="A2" i="9"/>
  <c r="H4" i="9"/>
  <c r="E14" i="1"/>
  <c r="D14" i="1"/>
  <c r="C14" i="1"/>
  <c r="H8" i="18"/>
  <c r="J8" i="18" s="1"/>
  <c r="H8" i="17"/>
  <c r="J8" i="17" s="1"/>
  <c r="H8" i="16"/>
  <c r="J8" i="16" s="1"/>
  <c r="H8" i="15"/>
  <c r="J8" i="15" s="1"/>
  <c r="H8" i="14"/>
  <c r="J8" i="14" s="1"/>
  <c r="E9" i="1"/>
  <c r="H8" i="13"/>
  <c r="J8" i="13" s="1"/>
  <c r="H8" i="11"/>
  <c r="E7" i="1"/>
  <c r="H8" i="10"/>
  <c r="J8" i="10" s="1"/>
  <c r="H8" i="9"/>
  <c r="J8" i="9" s="1"/>
  <c r="F4" i="1"/>
  <c r="H8" i="7"/>
  <c r="J8" i="7" s="1"/>
  <c r="H4" i="7"/>
  <c r="A2" i="7"/>
  <c r="H8" i="6"/>
  <c r="J8" i="6" s="1"/>
  <c r="H4" i="6"/>
  <c r="A2" i="6"/>
  <c r="H4" i="2"/>
  <c r="H37" i="6" l="1"/>
  <c r="H37" i="23"/>
  <c r="H37" i="30"/>
  <c r="J37" i="30" s="1"/>
  <c r="I25" i="1" s="1"/>
  <c r="H37" i="33"/>
  <c r="J37" i="33" s="1"/>
  <c r="I28" i="1" s="1"/>
  <c r="H37" i="26"/>
  <c r="J37" i="26" s="1"/>
  <c r="I21" i="1" s="1"/>
  <c r="H37" i="17"/>
  <c r="J37" i="17" s="1"/>
  <c r="H37" i="13"/>
  <c r="J37" i="13" s="1"/>
  <c r="H37" i="24"/>
  <c r="J37" i="24" s="1"/>
  <c r="I19" i="1" s="1"/>
  <c r="H37" i="14"/>
  <c r="J37" i="14" s="1"/>
  <c r="H37" i="20"/>
  <c r="J37" i="20" s="1"/>
  <c r="I15" i="1" s="1"/>
  <c r="H11" i="28"/>
  <c r="J11" i="28" s="1"/>
  <c r="H37" i="29"/>
  <c r="J37" i="29" s="1"/>
  <c r="I24" i="1" s="1"/>
  <c r="H37" i="9"/>
  <c r="J37" i="9" s="1"/>
  <c r="H11" i="33"/>
  <c r="J11" i="33" s="1"/>
  <c r="H37" i="16"/>
  <c r="J37" i="16" s="1"/>
  <c r="E28" i="1"/>
  <c r="H37" i="31"/>
  <c r="J37" i="31" s="1"/>
  <c r="H11" i="14"/>
  <c r="J11" i="14" s="1"/>
  <c r="H37" i="27"/>
  <c r="J37" i="27" s="1"/>
  <c r="I22" i="1" s="1"/>
  <c r="H37" i="32"/>
  <c r="G27" i="1" s="1"/>
  <c r="H37" i="7"/>
  <c r="J37" i="7" s="1"/>
  <c r="H37" i="11"/>
  <c r="J37" i="11" s="1"/>
  <c r="H11" i="24"/>
  <c r="J11" i="24" s="1"/>
  <c r="H37" i="22"/>
  <c r="G17" i="1" s="1"/>
  <c r="H37" i="28"/>
  <c r="J37" i="28" s="1"/>
  <c r="I23" i="1" s="1"/>
  <c r="F17" i="1"/>
  <c r="H37" i="25"/>
  <c r="J37" i="25" s="1"/>
  <c r="I20" i="1" s="1"/>
  <c r="H37" i="10"/>
  <c r="J37" i="10" s="1"/>
  <c r="H11" i="6"/>
  <c r="J11" i="6" s="1"/>
  <c r="H37" i="21"/>
  <c r="J37" i="21" s="1"/>
  <c r="I16" i="1" s="1"/>
  <c r="E4" i="1"/>
  <c r="E12" i="1"/>
  <c r="H11" i="9"/>
  <c r="J11" i="9" s="1"/>
  <c r="H11" i="15"/>
  <c r="J11" i="15" s="1"/>
  <c r="H11" i="20"/>
  <c r="J11" i="20" s="1"/>
  <c r="H11" i="25"/>
  <c r="J11" i="25" s="1"/>
  <c r="H11" i="30"/>
  <c r="J11" i="30" s="1"/>
  <c r="E16" i="1"/>
  <c r="E22" i="1"/>
  <c r="J8" i="29"/>
  <c r="H11" i="29"/>
  <c r="J11" i="29" s="1"/>
  <c r="H37" i="2"/>
  <c r="J37" i="2" s="1"/>
  <c r="H11" i="10"/>
  <c r="J11" i="10" s="1"/>
  <c r="H11" i="16"/>
  <c r="J11" i="16" s="1"/>
  <c r="H11" i="22"/>
  <c r="J11" i="22" s="1"/>
  <c r="H11" i="26"/>
  <c r="J11" i="26" s="1"/>
  <c r="H11" i="31"/>
  <c r="J11" i="31" s="1"/>
  <c r="H37" i="18"/>
  <c r="J37" i="18" s="1"/>
  <c r="J8" i="11"/>
  <c r="H11" i="11"/>
  <c r="J11" i="11" s="1"/>
  <c r="J8" i="21"/>
  <c r="H11" i="21"/>
  <c r="J11" i="21" s="1"/>
  <c r="H11" i="18"/>
  <c r="J11" i="18" s="1"/>
  <c r="E8" i="1"/>
  <c r="E18" i="1"/>
  <c r="H11" i="7"/>
  <c r="J11" i="7" s="1"/>
  <c r="H11" i="13"/>
  <c r="J11" i="13" s="1"/>
  <c r="H11" i="17"/>
  <c r="J11" i="17" s="1"/>
  <c r="H11" i="23"/>
  <c r="J11" i="23" s="1"/>
  <c r="H11" i="27"/>
  <c r="J11" i="27" s="1"/>
  <c r="H11" i="32"/>
  <c r="J11" i="32" s="1"/>
  <c r="H37" i="15"/>
  <c r="J37" i="15" s="1"/>
  <c r="D13" i="1"/>
  <c r="D17" i="1"/>
  <c r="D25" i="1"/>
  <c r="J37" i="23"/>
  <c r="I18" i="1" s="1"/>
  <c r="D9" i="1"/>
  <c r="D5" i="1"/>
  <c r="J37" i="6"/>
  <c r="D21" i="1"/>
  <c r="C18" i="1"/>
  <c r="C22" i="1"/>
  <c r="C26" i="1"/>
  <c r="C15" i="1"/>
  <c r="C19" i="1"/>
  <c r="C23" i="1"/>
  <c r="C27" i="1"/>
  <c r="G18" i="1"/>
  <c r="C16" i="1"/>
  <c r="C20" i="1"/>
  <c r="C24" i="1"/>
  <c r="C28" i="1"/>
  <c r="C5" i="1"/>
  <c r="C9" i="1"/>
  <c r="C13" i="1"/>
  <c r="C17" i="1"/>
  <c r="C21" i="1"/>
  <c r="C25" i="1"/>
  <c r="A2" i="2"/>
  <c r="F3" i="1"/>
  <c r="C3" i="1"/>
  <c r="H8" i="2"/>
  <c r="E3" i="1"/>
  <c r="D3" i="1"/>
  <c r="G19" i="1" l="1"/>
  <c r="J37" i="32"/>
  <c r="I27" i="1" s="1"/>
  <c r="G23" i="1"/>
  <c r="J37" i="22"/>
  <c r="I17" i="1" s="1"/>
  <c r="J8" i="2"/>
  <c r="H11" i="2"/>
  <c r="J11" i="2" s="1"/>
  <c r="G15" i="1"/>
  <c r="G25" i="1"/>
  <c r="G21" i="1"/>
  <c r="G22" i="1"/>
  <c r="G28" i="1"/>
  <c r="G20" i="1"/>
  <c r="G16" i="1"/>
  <c r="G24" i="1"/>
  <c r="I14" i="1"/>
  <c r="G14" i="1"/>
  <c r="I10" i="1"/>
  <c r="G10" i="1"/>
  <c r="I4" i="1"/>
  <c r="G4" i="1"/>
  <c r="I13" i="1"/>
  <c r="G13" i="1"/>
  <c r="I9" i="1"/>
  <c r="G9" i="1"/>
  <c r="I12" i="1"/>
  <c r="G12" i="1"/>
  <c r="I8" i="1"/>
  <c r="G8" i="1"/>
  <c r="I11" i="1"/>
  <c r="G11" i="1"/>
  <c r="I6" i="1"/>
  <c r="G6" i="1"/>
  <c r="I5" i="1"/>
  <c r="G5" i="1"/>
  <c r="I26" i="1"/>
  <c r="G26" i="1"/>
  <c r="H3" i="1"/>
  <c r="I7" i="1"/>
  <c r="G7" i="1"/>
  <c r="I3" i="1" l="1"/>
  <c r="G3" i="1"/>
</calcChain>
</file>

<file path=xl/sharedStrings.xml><?xml version="1.0" encoding="utf-8"?>
<sst xmlns="http://schemas.openxmlformats.org/spreadsheetml/2006/main" count="3144" uniqueCount="70">
  <si>
    <t>Registreringsskjema for matavfall</t>
  </si>
  <si>
    <t>LAGER (KG)</t>
  </si>
  <si>
    <t>BUFFET (KG)</t>
  </si>
  <si>
    <t>SUM TALLERKEN (KG)</t>
  </si>
  <si>
    <t>GRAM MATAVFALL PER GJEST</t>
  </si>
  <si>
    <t>UKENUMMER:</t>
  </si>
  <si>
    <t>SUM LAGER (KG)</t>
  </si>
  <si>
    <t>SUM BUFFET (KG)</t>
  </si>
  <si>
    <t>NAVN PÅ SERVERINGSSTED:</t>
  </si>
  <si>
    <t>ANSVARLIG PERSON:</t>
  </si>
  <si>
    <t>TLF:</t>
  </si>
  <si>
    <t>MANDAG</t>
  </si>
  <si>
    <t>TIRSDAG</t>
  </si>
  <si>
    <t>ONSDAG</t>
  </si>
  <si>
    <t>TORSDAG</t>
  </si>
  <si>
    <t>FREDAG</t>
  </si>
  <si>
    <t>LØRDAG</t>
  </si>
  <si>
    <t>SØNDAG</t>
  </si>
  <si>
    <t>Uke</t>
  </si>
  <si>
    <t>ANTALL GJESTER</t>
  </si>
  <si>
    <t xml:space="preserve">SUM MATAVFALL (KG) </t>
  </si>
  <si>
    <t>SUM GJESTER</t>
  </si>
  <si>
    <t>UKE OPPSUMMERING</t>
  </si>
  <si>
    <t>SUM</t>
  </si>
  <si>
    <t>SUM MATAVFALL (KG)</t>
  </si>
  <si>
    <t>Kommentar</t>
  </si>
  <si>
    <t>RAPPORTERINGSPERIODE</t>
  </si>
  <si>
    <t>Lager</t>
  </si>
  <si>
    <t>Produksjon</t>
  </si>
  <si>
    <t>Buffet</t>
  </si>
  <si>
    <t>Tallerken</t>
  </si>
  <si>
    <t>Antall Gjester</t>
  </si>
  <si>
    <t>Gram matavfall per gjest</t>
  </si>
  <si>
    <t>Skriv inn Bedriftsnavn</t>
  </si>
  <si>
    <t>Hvordan bruke rapporteringsskjemaet:</t>
  </si>
  <si>
    <t>Rapporteringsskjemaet har ett ark for hver uke i rapporteringsperioden. Dette arket kan printes ut og brukes på kjøkkenet.</t>
  </si>
  <si>
    <t>Prosessleddene:</t>
  </si>
  <si>
    <t>Etter hver uke kan Prosjektleder samle inn arkene og punche verdiene inn i dette Excel-skjemaet. Da vil de grønne feltene vise utregninger for total mengde matavfall og gram matavfall per gjest. Dataene vil også bli synlig i figurene</t>
  </si>
  <si>
    <r>
      <rPr>
        <b/>
        <sz val="10"/>
        <color theme="1"/>
        <rFont val="Arial"/>
        <family val="2"/>
      </rPr>
      <t>• PRODUKSJON</t>
    </r>
    <r>
      <rPr>
        <sz val="10"/>
        <color theme="1"/>
        <rFont val="Arial"/>
        <family val="2"/>
      </rPr>
      <t>: Kg matavfall som kastes i forbindelse med tilberedning og anretning av mat, eller i forb. med servering, f.eks. mat som faller på gulvet før det når kunden, eller som umiddelbart blir sendt tilbake pga. feil.</t>
    </r>
  </si>
  <si>
    <r>
      <rPr>
        <b/>
        <sz val="10"/>
        <color theme="1"/>
        <rFont val="Arial"/>
        <family val="2"/>
      </rPr>
      <t>• TALLERKEN</t>
    </r>
    <r>
      <rPr>
        <sz val="10"/>
        <color theme="1"/>
        <rFont val="Arial"/>
        <family val="2"/>
      </rPr>
      <t xml:space="preserve">: Kg matavfall fra tallerkenen etter at kunden har spist. </t>
    </r>
  </si>
  <si>
    <t>I kommentarfeltet kan spesielle hendelser eller årsaker til store/lave mengder matavfall noteres. Dette er for å bedre forstå store svingninger.</t>
  </si>
  <si>
    <r>
      <rPr>
        <b/>
        <sz val="10"/>
        <color theme="1"/>
        <rFont val="Arial"/>
        <family val="2"/>
      </rPr>
      <t>• BUFFET</t>
    </r>
    <r>
      <rPr>
        <sz val="10"/>
        <color theme="1"/>
        <rFont val="Arial"/>
        <family val="2"/>
      </rPr>
      <t>: Kg matavfall fra buffetservering som ikke blir spist og som ikke kan omsettes på nytt.</t>
    </r>
  </si>
  <si>
    <r>
      <rPr>
        <b/>
        <sz val="10"/>
        <color theme="1"/>
        <rFont val="Arial"/>
        <family val="2"/>
      </rPr>
      <t>• LAGER</t>
    </r>
    <r>
      <rPr>
        <sz val="10"/>
        <color theme="1"/>
        <rFont val="Arial"/>
        <family val="2"/>
      </rPr>
      <t xml:space="preserve">: Kg matavfall som kastes fra lager (For eksempel grunnet brekkasje, utgått på dato, uegnethet eller feilbestilling). </t>
    </r>
  </si>
  <si>
    <t>TALLERKEN (KG)</t>
  </si>
  <si>
    <t>SUM ANTALL GJESTER</t>
  </si>
  <si>
    <t xml:space="preserve">I arket skal antall gjester og KG matavfall fra de ulike prosessleddene noteres for hver dag. Det er kun de hvite cellene som skal fylles ut. 
Matavfall er alle rester fra mat som kastes (både spiselige og ikke spiselige deler). </t>
  </si>
  <si>
    <t>Utfylte skjema lastes opp på Matsvinnportalen (www.lca.no/foodwaste)</t>
  </si>
  <si>
    <t>Arkene "Veiledning" og "Oppsummering" skal ikke endres. 
Disse arkene er låst for redigering</t>
  </si>
  <si>
    <t xml:space="preserve">
</t>
  </si>
  <si>
    <t>Noter "0" dersom det ikke er noe matavfall.</t>
  </si>
  <si>
    <t>SUM PRODUK-SJON (KG)</t>
  </si>
  <si>
    <t>PRODUK-SJON (KG)</t>
  </si>
  <si>
    <t>GRAM MATAVFALL/GJEST</t>
  </si>
  <si>
    <r>
      <t>Instruks</t>
    </r>
    <r>
      <rPr>
        <sz val="14"/>
        <color theme="1"/>
        <rFont val="Arial"/>
        <family val="2"/>
      </rPr>
      <t>: Kun hvite felt skal fylles ut. 
Registrer total mengde matavfall og summen av antall gjester for alle måltider.
Alt av matavfall registreres i KG. Matavfall er alle rester fra mat som kastes (både spiselige og ikke spiselige deler). 
Noter "0" dersom det ikke er noe matavfall.
Utfylte skjema lastes opp på Matsvinnportalen (www.lca.no/foodwaste)</t>
    </r>
  </si>
  <si>
    <t>SUM Mandag</t>
  </si>
  <si>
    <t>SUM SØNDAG</t>
  </si>
  <si>
    <t>SUM LØRDAG</t>
  </si>
  <si>
    <t>SUM FREDAG</t>
  </si>
  <si>
    <t>SUM TORSDAG</t>
  </si>
  <si>
    <t>SUM ONSDAG</t>
  </si>
  <si>
    <t>SUM TIRSDAG</t>
  </si>
  <si>
    <t>Dette er et rapporteringsskjema for KuttMatsvinn2020</t>
  </si>
  <si>
    <t>Det er kun de hvite cellene som skal fylles ut.</t>
  </si>
  <si>
    <r>
      <rPr>
        <b/>
        <sz val="14"/>
        <color theme="1"/>
        <rFont val="Arial"/>
        <family val="2"/>
      </rPr>
      <t>Instruks</t>
    </r>
    <r>
      <rPr>
        <sz val="14"/>
        <color theme="1"/>
        <rFont val="Arial"/>
        <family val="2"/>
      </rPr>
      <t>: Kun hvite felt skal fylles ut. 
Registrer total mengde matavfall og summen av antall gjester for alle måltider.
Alt av matavfall registreres i KG. Matavfall er alle rester fra mat som kastes (både spiselige og ikke spiselige deler). 
Noter "0" dersom det ikke er noe matavfall.
Utfylte skjema lastes opp på Matsvinnportalen (http://lca.no/Login.aspx)</t>
    </r>
  </si>
  <si>
    <r>
      <t>Instruks</t>
    </r>
    <r>
      <rPr>
        <sz val="14"/>
        <color theme="1"/>
        <rFont val="Arial"/>
        <family val="2"/>
      </rPr>
      <t>: Kun hvite felt skal fylles ut. 
Registrer total mengde matavfall og summen av antall gjester for alle måltider.
Alt av matavfall registreres i KG. Matavfall er alle rester fra mat som kastes (både spiselige og ikke spiselige deler). 
Noter "0" dersom det ikke er noe matavfall.
Utfylte skjema lastes opp på Matsvinnportalen (http://lca.no/Login.aspx)</t>
    </r>
  </si>
  <si>
    <t>1. Halvår 2018 (01. jan t.o.m 02. juli 2018)</t>
  </si>
  <si>
    <t>Frokost</t>
  </si>
  <si>
    <t>Lunsj</t>
  </si>
  <si>
    <t>Middag</t>
  </si>
  <si>
    <t>2. Halvår 2018 (03. juli t.o.m  31. desember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</si>
</sst>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00_ ;_ * \-#,##0.00_ ;_ * &quot;-&quot;??_ ;_ @_ "/>
    <numFmt numFmtId="165" formatCode="_ * #,##0_ ;_ * \-#,##0_ ;_ * &quot;-&quot;??_ ;_ @_ "/>
    <numFmt numFmtId="166" formatCode="_-* #,##0_-;\-* #,##0_-;_-* &quot;-&quot;??_-;_-@_-"/>
  </numFmts>
  <fonts count="25" x14ac:knownFonts="1">
    <font>
      <sz val="11"/>
      <color theme="1"/>
      <name val="Tw Cen MT"/>
      <family val="2"/>
      <scheme val="minor"/>
    </font>
    <font>
      <sz val="11"/>
      <color theme="1"/>
      <name val="Tw Cen MT"/>
      <family val="2"/>
      <scheme val="minor"/>
    </font>
    <font>
      <b/>
      <sz val="15"/>
      <color theme="3"/>
      <name val="Tw Cen MT"/>
      <family val="2"/>
      <scheme val="minor"/>
    </font>
    <font>
      <b/>
      <sz val="11"/>
      <color theme="1"/>
      <name val="Tw Cen MT"/>
      <family val="2"/>
      <scheme val="minor"/>
    </font>
    <font>
      <sz val="11"/>
      <color theme="1"/>
      <name val="Arial"/>
      <family val="2"/>
    </font>
    <font>
      <b/>
      <sz val="16"/>
      <color theme="1"/>
      <name val="Arial"/>
      <family val="2"/>
    </font>
    <font>
      <sz val="16"/>
      <color theme="1"/>
      <name val="Arial"/>
      <family val="2"/>
    </font>
    <font>
      <sz val="14"/>
      <color theme="1"/>
      <name val="Arial"/>
      <family val="2"/>
    </font>
    <font>
      <b/>
      <sz val="14"/>
      <color theme="1"/>
      <name val="Arial"/>
      <family val="2"/>
    </font>
    <font>
      <b/>
      <sz val="20"/>
      <color theme="1"/>
      <name val="Arial"/>
      <family val="2"/>
    </font>
    <font>
      <sz val="20"/>
      <color theme="1"/>
      <name val="Arial"/>
      <family val="2"/>
    </font>
    <font>
      <b/>
      <sz val="22"/>
      <color theme="3"/>
      <name val="Arial"/>
      <family val="2"/>
    </font>
    <font>
      <sz val="22"/>
      <color theme="1"/>
      <name val="Arial"/>
      <family val="2"/>
    </font>
    <font>
      <sz val="28"/>
      <color theme="1"/>
      <name val="Arial"/>
      <family val="2"/>
    </font>
    <font>
      <sz val="36"/>
      <color theme="8"/>
      <name val="Arial"/>
      <family val="2"/>
    </font>
    <font>
      <sz val="10"/>
      <color theme="1"/>
      <name val="Arial"/>
      <family val="2"/>
    </font>
    <font>
      <b/>
      <sz val="10"/>
      <color theme="1"/>
      <name val="Arial"/>
      <family val="2"/>
    </font>
    <font>
      <sz val="14"/>
      <color rgb="FF000000"/>
      <name val="Arial"/>
      <family val="2"/>
    </font>
    <font>
      <sz val="14"/>
      <color theme="1"/>
      <name val="Tw Cen MT"/>
      <family val="2"/>
      <scheme val="minor"/>
    </font>
    <font>
      <sz val="12"/>
      <color theme="1"/>
      <name val="Arial"/>
      <family val="2"/>
    </font>
    <font>
      <sz val="12"/>
      <color rgb="FF000000"/>
      <name val="Arial"/>
      <family val="2"/>
    </font>
    <font>
      <sz val="12"/>
      <color theme="1"/>
      <name val="Tw Cen MT"/>
      <family val="2"/>
      <scheme val="minor"/>
    </font>
    <font>
      <b/>
      <sz val="12"/>
      <color theme="1"/>
      <name val="Arial"/>
      <family val="2"/>
    </font>
    <font>
      <b/>
      <sz val="12"/>
      <color rgb="FF000000"/>
      <name val="Arial"/>
      <family val="2"/>
    </font>
    <font>
      <b/>
      <sz val="11"/>
      <color theme="1"/>
      <name val="Arial"/>
      <family val="2"/>
    </font>
  </fonts>
  <fills count="1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8F577"/>
        <bgColor indexed="64"/>
      </patternFill>
    </fill>
  </fills>
  <borders count="23">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double">
        <color theme="4"/>
      </bottom>
      <diagonal/>
    </border>
    <border>
      <left/>
      <right/>
      <top/>
      <bottom style="double">
        <color theme="4"/>
      </bottom>
      <diagonal/>
    </border>
    <border>
      <left style="thin">
        <color indexed="64"/>
      </left>
      <right style="thin">
        <color indexed="64"/>
      </right>
      <top/>
      <bottom style="thin">
        <color indexed="64"/>
      </bottom>
      <diagonal/>
    </border>
    <border>
      <left style="thin">
        <color indexed="64"/>
      </left>
      <right/>
      <top style="thin">
        <color theme="4"/>
      </top>
      <bottom style="thin">
        <color indexed="64"/>
      </bottom>
      <diagonal/>
    </border>
    <border>
      <left/>
      <right/>
      <top style="thin">
        <color theme="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
    <xf numFmtId="0" fontId="0" fillId="0" borderId="0"/>
    <xf numFmtId="0" fontId="2" fillId="0" borderId="1" applyNumberFormat="0" applyFill="0" applyAlignment="0" applyProtection="0"/>
    <xf numFmtId="0" fontId="1" fillId="2" borderId="2" applyNumberFormat="0" applyFont="0" applyAlignment="0" applyProtection="0"/>
    <xf numFmtId="0" fontId="3" fillId="0" borderId="3" applyNumberFormat="0" applyFill="0" applyAlignment="0" applyProtection="0"/>
    <xf numFmtId="0" fontId="1" fillId="3" borderId="0" applyNumberFormat="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119">
    <xf numFmtId="0" fontId="0" fillId="0" borderId="0" xfId="0"/>
    <xf numFmtId="0" fontId="4" fillId="0" borderId="0" xfId="0" applyFont="1"/>
    <xf numFmtId="0" fontId="4" fillId="0" borderId="0" xfId="0" applyFont="1" applyAlignment="1">
      <alignment vertical="center"/>
    </xf>
    <xf numFmtId="165" fontId="4" fillId="0" borderId="0" xfId="5" applyNumberFormat="1" applyFont="1"/>
    <xf numFmtId="0" fontId="6" fillId="3" borderId="15" xfId="4" applyFont="1" applyBorder="1" applyAlignment="1">
      <alignment horizontal="right" vertical="center"/>
    </xf>
    <xf numFmtId="0" fontId="5" fillId="5" borderId="18" xfId="3" applyFont="1" applyFill="1" applyBorder="1" applyAlignment="1">
      <alignment horizontal="left" vertical="center"/>
    </xf>
    <xf numFmtId="165" fontId="8" fillId="3" borderId="13" xfId="5" applyNumberFormat="1" applyFont="1" applyFill="1" applyBorder="1" applyAlignment="1">
      <alignment horizontal="center" wrapText="1" readingOrder="1"/>
    </xf>
    <xf numFmtId="165" fontId="7" fillId="3" borderId="13" xfId="5" applyNumberFormat="1" applyFont="1" applyFill="1" applyBorder="1" applyAlignment="1">
      <alignment horizontal="center" wrapText="1" readingOrder="1"/>
    </xf>
    <xf numFmtId="165" fontId="7" fillId="3" borderId="14" xfId="5" applyNumberFormat="1" applyFont="1" applyFill="1" applyBorder="1" applyAlignment="1">
      <alignment horizontal="center" wrapText="1" readingOrder="1"/>
    </xf>
    <xf numFmtId="43" fontId="7" fillId="3" borderId="16" xfId="6" applyNumberFormat="1" applyFont="1" applyFill="1" applyBorder="1" applyAlignment="1">
      <alignment horizontal="center" wrapText="1"/>
    </xf>
    <xf numFmtId="43" fontId="7" fillId="3" borderId="3" xfId="6" applyNumberFormat="1" applyFont="1" applyFill="1" applyBorder="1" applyAlignment="1">
      <alignment horizontal="center" vertical="top" wrapText="1"/>
    </xf>
    <xf numFmtId="43" fontId="7" fillId="3" borderId="14" xfId="6" applyNumberFormat="1" applyFont="1" applyFill="1" applyBorder="1" applyAlignment="1">
      <alignment horizontal="center" wrapText="1" readingOrder="1"/>
    </xf>
    <xf numFmtId="43" fontId="6" fillId="3" borderId="4" xfId="6" applyNumberFormat="1" applyFont="1" applyFill="1" applyBorder="1" applyAlignment="1">
      <alignment horizontal="center" wrapText="1" readingOrder="1"/>
    </xf>
    <xf numFmtId="43" fontId="6" fillId="3" borderId="6" xfId="6" applyNumberFormat="1" applyFont="1" applyFill="1" applyBorder="1" applyAlignment="1">
      <alignment horizontal="left" vertical="top"/>
    </xf>
    <xf numFmtId="43" fontId="5" fillId="5" borderId="19" xfId="6" applyNumberFormat="1" applyFont="1" applyFill="1" applyBorder="1" applyAlignment="1">
      <alignment horizontal="right" vertical="center"/>
    </xf>
    <xf numFmtId="43" fontId="5" fillId="5" borderId="9" xfId="6" applyNumberFormat="1" applyFont="1" applyFill="1" applyBorder="1" applyAlignment="1">
      <alignment horizontal="right" vertical="center"/>
    </xf>
    <xf numFmtId="43" fontId="5" fillId="5" borderId="10" xfId="6" applyNumberFormat="1" applyFont="1" applyFill="1" applyBorder="1" applyAlignment="1">
      <alignment horizontal="right" vertical="center"/>
    </xf>
    <xf numFmtId="0" fontId="5" fillId="5" borderId="19" xfId="6" applyNumberFormat="1" applyFont="1" applyFill="1" applyBorder="1" applyAlignment="1">
      <alignment horizontal="right" vertical="center"/>
    </xf>
    <xf numFmtId="0" fontId="4" fillId="6" borderId="0" xfId="0" applyFont="1" applyFill="1"/>
    <xf numFmtId="0" fontId="0" fillId="6" borderId="0" xfId="0" applyFill="1"/>
    <xf numFmtId="0" fontId="4" fillId="6" borderId="0" xfId="0" applyFont="1" applyFill="1" applyAlignment="1">
      <alignment wrapText="1"/>
    </xf>
    <xf numFmtId="0" fontId="15" fillId="5" borderId="0" xfId="0" applyFont="1" applyFill="1" applyAlignment="1">
      <alignment vertical="top" wrapText="1"/>
    </xf>
    <xf numFmtId="0" fontId="15" fillId="5" borderId="0" xfId="0" applyFont="1" applyFill="1" applyAlignment="1">
      <alignment vertical="top"/>
    </xf>
    <xf numFmtId="0" fontId="4" fillId="6" borderId="0" xfId="0" quotePrefix="1" applyFont="1" applyFill="1" applyAlignment="1">
      <alignment wrapText="1"/>
    </xf>
    <xf numFmtId="0" fontId="16" fillId="6" borderId="0" xfId="0" applyFont="1" applyFill="1" applyAlignment="1">
      <alignment wrapText="1"/>
    </xf>
    <xf numFmtId="0" fontId="4" fillId="6" borderId="0" xfId="0" applyFont="1" applyFill="1" applyAlignment="1">
      <alignment vertical="top"/>
    </xf>
    <xf numFmtId="0" fontId="0" fillId="6" borderId="0" xfId="0" applyFill="1" applyAlignment="1">
      <alignment vertical="top"/>
    </xf>
    <xf numFmtId="0" fontId="6" fillId="5" borderId="0" xfId="0" applyFont="1" applyFill="1"/>
    <xf numFmtId="0" fontId="4" fillId="6" borderId="0" xfId="0" applyFont="1" applyFill="1" applyAlignment="1">
      <alignment horizontal="left" vertical="top" wrapText="1"/>
    </xf>
    <xf numFmtId="0" fontId="4" fillId="6" borderId="0" xfId="0" applyFont="1" applyFill="1" applyProtection="1">
      <protection locked="0"/>
    </xf>
    <xf numFmtId="0" fontId="0" fillId="6" borderId="0" xfId="0" applyFill="1" applyProtection="1">
      <protection locked="0"/>
    </xf>
    <xf numFmtId="0" fontId="0" fillId="0" borderId="0" xfId="0" applyProtection="1">
      <protection locked="0"/>
    </xf>
    <xf numFmtId="0" fontId="4" fillId="6" borderId="0" xfId="0" applyFont="1" applyFill="1" applyAlignment="1" applyProtection="1">
      <alignment wrapText="1"/>
      <protection locked="0"/>
    </xf>
    <xf numFmtId="0" fontId="0" fillId="6" borderId="0" xfId="0" applyFill="1" applyAlignment="1" applyProtection="1">
      <alignment wrapText="1"/>
      <protection locked="0"/>
    </xf>
    <xf numFmtId="0" fontId="0" fillId="0" borderId="0" xfId="0" applyAlignment="1" applyProtection="1">
      <alignment wrapText="1"/>
      <protection locked="0"/>
    </xf>
    <xf numFmtId="0" fontId="4" fillId="0" borderId="0" xfId="0" applyFont="1" applyProtection="1">
      <protection locked="0"/>
    </xf>
    <xf numFmtId="0" fontId="4" fillId="0" borderId="0" xfId="0" applyFont="1" applyAlignment="1" applyProtection="1">
      <alignment horizontal="right"/>
      <protection locked="0"/>
    </xf>
    <xf numFmtId="166" fontId="4" fillId="0" borderId="0" xfId="6" applyNumberFormat="1" applyFont="1" applyProtection="1">
      <protection locked="0"/>
    </xf>
    <xf numFmtId="0" fontId="13" fillId="7" borderId="0" xfId="0" applyFont="1" applyFill="1" applyAlignment="1" applyProtection="1">
      <alignment wrapText="1"/>
    </xf>
    <xf numFmtId="0" fontId="13" fillId="7" borderId="0" xfId="0" applyFont="1" applyFill="1" applyAlignment="1" applyProtection="1">
      <alignment horizontal="right" wrapText="1"/>
    </xf>
    <xf numFmtId="0" fontId="15" fillId="7" borderId="0" xfId="0" applyFont="1" applyFill="1" applyAlignment="1" applyProtection="1">
      <alignment horizontal="center" vertical="center" wrapText="1"/>
    </xf>
    <xf numFmtId="0" fontId="16" fillId="7" borderId="0" xfId="0" applyFont="1" applyFill="1" applyAlignment="1" applyProtection="1">
      <alignment horizontal="center" vertical="center" wrapText="1"/>
    </xf>
    <xf numFmtId="166" fontId="15" fillId="7" borderId="0" xfId="6" applyNumberFormat="1" applyFont="1" applyFill="1" applyAlignment="1" applyProtection="1">
      <alignment horizontal="center" vertical="center" wrapText="1"/>
    </xf>
    <xf numFmtId="0" fontId="4" fillId="6" borderId="0" xfId="0" applyFont="1" applyFill="1" applyProtection="1"/>
    <xf numFmtId="0" fontId="4" fillId="6" borderId="0" xfId="0" applyFont="1" applyFill="1" applyAlignment="1" applyProtection="1">
      <alignment horizontal="right"/>
    </xf>
    <xf numFmtId="166" fontId="15" fillId="8" borderId="0" xfId="6" applyNumberFormat="1" applyFont="1" applyFill="1" applyProtection="1"/>
    <xf numFmtId="166" fontId="15" fillId="9" borderId="0" xfId="6" applyNumberFormat="1" applyFont="1" applyFill="1" applyProtection="1"/>
    <xf numFmtId="0" fontId="6" fillId="3" borderId="16" xfId="4" applyFont="1" applyBorder="1" applyAlignment="1">
      <alignment horizontal="right" vertical="center"/>
    </xf>
    <xf numFmtId="0" fontId="5" fillId="5" borderId="19" xfId="3" applyFont="1" applyFill="1" applyBorder="1" applyAlignment="1">
      <alignment horizontal="left" vertical="center"/>
    </xf>
    <xf numFmtId="0" fontId="19" fillId="3" borderId="4" xfId="4" applyFont="1" applyBorder="1" applyAlignment="1">
      <alignment vertical="center"/>
    </xf>
    <xf numFmtId="43" fontId="20" fillId="6" borderId="14" xfId="6" applyNumberFormat="1" applyFont="1" applyFill="1" applyBorder="1" applyAlignment="1">
      <alignment horizontal="right" vertical="center" wrapText="1" readingOrder="1"/>
    </xf>
    <xf numFmtId="43" fontId="19" fillId="5" borderId="14" xfId="6" applyNumberFormat="1" applyFont="1" applyFill="1" applyBorder="1" applyAlignment="1">
      <alignment horizontal="right" vertical="center" wrapText="1" readingOrder="1"/>
    </xf>
    <xf numFmtId="0" fontId="19" fillId="5" borderId="6" xfId="6" applyNumberFormat="1" applyFont="1" applyFill="1" applyBorder="1" applyAlignment="1">
      <alignment horizontal="right" vertical="center" wrapText="1" readingOrder="1"/>
    </xf>
    <xf numFmtId="43" fontId="19" fillId="0" borderId="14" xfId="6" applyNumberFormat="1" applyFont="1" applyFill="1" applyBorder="1" applyAlignment="1">
      <alignment horizontal="right" vertical="center" wrapText="1" readingOrder="1"/>
    </xf>
    <xf numFmtId="0" fontId="18" fillId="0" borderId="0" xfId="0" applyFont="1"/>
    <xf numFmtId="0" fontId="7" fillId="3" borderId="20" xfId="4" applyFont="1" applyBorder="1" applyAlignment="1">
      <alignment horizontal="left" vertical="top"/>
    </xf>
    <xf numFmtId="0" fontId="7" fillId="3" borderId="21" xfId="4" applyFont="1" applyBorder="1" applyAlignment="1">
      <alignment horizontal="right" vertical="top"/>
    </xf>
    <xf numFmtId="0" fontId="7" fillId="3" borderId="21" xfId="4" applyFont="1" applyBorder="1" applyAlignment="1">
      <alignment horizontal="left" vertical="center"/>
    </xf>
    <xf numFmtId="0" fontId="7" fillId="3" borderId="0" xfId="4" quotePrefix="1" applyFont="1" applyBorder="1" applyAlignment="1" applyProtection="1">
      <alignment horizontal="left" wrapText="1"/>
      <protection locked="0"/>
    </xf>
    <xf numFmtId="0" fontId="7" fillId="3" borderId="12" xfId="4" quotePrefix="1" applyFont="1" applyBorder="1" applyAlignment="1" applyProtection="1">
      <alignment horizontal="left" wrapText="1"/>
      <protection locked="0"/>
    </xf>
    <xf numFmtId="0" fontId="7" fillId="3" borderId="11" xfId="4" applyFont="1" applyBorder="1" applyAlignment="1">
      <alignment horizontal="right" vertical="center"/>
    </xf>
    <xf numFmtId="0" fontId="7" fillId="3" borderId="0" xfId="4" applyFont="1" applyBorder="1" applyAlignment="1">
      <alignment horizontal="right" vertical="center"/>
    </xf>
    <xf numFmtId="165" fontId="7" fillId="3" borderId="0" xfId="5" applyNumberFormat="1" applyFont="1" applyFill="1" applyBorder="1" applyAlignment="1">
      <alignment horizontal="center" vertical="center"/>
    </xf>
    <xf numFmtId="165" fontId="7" fillId="3" borderId="0" xfId="5" applyNumberFormat="1" applyFont="1" applyFill="1" applyBorder="1" applyAlignment="1">
      <alignment horizontal="center"/>
    </xf>
    <xf numFmtId="165" fontId="7" fillId="3" borderId="0" xfId="5" applyNumberFormat="1" applyFont="1" applyFill="1" applyBorder="1" applyAlignment="1">
      <alignment horizontal="right" readingOrder="1"/>
    </xf>
    <xf numFmtId="165" fontId="7" fillId="3" borderId="0" xfId="5" applyNumberFormat="1" applyFont="1" applyFill="1" applyBorder="1" applyAlignment="1">
      <alignment horizontal="left"/>
    </xf>
    <xf numFmtId="165" fontId="7" fillId="3" borderId="12" xfId="5" applyNumberFormat="1" applyFont="1" applyFill="1" applyBorder="1" applyAlignment="1">
      <alignment horizontal="center"/>
    </xf>
    <xf numFmtId="165" fontId="17" fillId="6" borderId="2" xfId="2" applyNumberFormat="1" applyFont="1" applyFill="1" applyBorder="1" applyAlignment="1">
      <alignment horizontal="right" vertical="center" readingOrder="1"/>
    </xf>
    <xf numFmtId="165" fontId="7" fillId="3" borderId="11" xfId="5" applyNumberFormat="1" applyFont="1" applyFill="1" applyBorder="1" applyAlignment="1">
      <alignment horizontal="right" vertical="center"/>
    </xf>
    <xf numFmtId="165" fontId="7" fillId="3" borderId="0" xfId="5" applyNumberFormat="1" applyFont="1" applyFill="1" applyBorder="1" applyAlignment="1">
      <alignment horizontal="right" vertical="center"/>
    </xf>
    <xf numFmtId="165" fontId="7" fillId="3" borderId="0" xfId="5" applyNumberFormat="1" applyFont="1" applyFill="1" applyBorder="1" applyAlignment="1">
      <alignment horizontal="right" wrapText="1" readingOrder="1"/>
    </xf>
    <xf numFmtId="165" fontId="7" fillId="3" borderId="0" xfId="5" applyNumberFormat="1" applyFont="1" applyFill="1" applyBorder="1"/>
    <xf numFmtId="165" fontId="7" fillId="3" borderId="12" xfId="5" applyNumberFormat="1" applyFont="1" applyFill="1" applyBorder="1"/>
    <xf numFmtId="0" fontId="7" fillId="3" borderId="8" xfId="4" applyFont="1" applyBorder="1" applyAlignment="1">
      <alignment horizontal="left" vertical="center" wrapText="1" readingOrder="1"/>
    </xf>
    <xf numFmtId="0" fontId="7" fillId="3" borderId="0" xfId="4" applyFont="1" applyBorder="1" applyAlignment="1">
      <alignment horizontal="left" vertical="center" wrapText="1" readingOrder="1"/>
    </xf>
    <xf numFmtId="0" fontId="8" fillId="3" borderId="21" xfId="4" applyFont="1" applyBorder="1" applyAlignment="1">
      <alignment horizontal="left" vertical="center"/>
    </xf>
    <xf numFmtId="0" fontId="8" fillId="3" borderId="22" xfId="4" applyFont="1" applyBorder="1" applyAlignment="1">
      <alignment horizontal="left" vertical="center"/>
    </xf>
    <xf numFmtId="0" fontId="22" fillId="7" borderId="4" xfId="4" applyFont="1" applyFill="1" applyBorder="1" applyAlignment="1">
      <alignment vertical="center"/>
    </xf>
    <xf numFmtId="43" fontId="23" fillId="7" borderId="14" xfId="6" applyNumberFormat="1" applyFont="1" applyFill="1" applyBorder="1" applyAlignment="1">
      <alignment horizontal="right" vertical="center" wrapText="1" readingOrder="1"/>
    </xf>
    <xf numFmtId="0" fontId="24" fillId="5" borderId="0" xfId="0" applyFont="1" applyFill="1" applyAlignment="1">
      <alignment vertical="center"/>
    </xf>
    <xf numFmtId="43" fontId="20" fillId="6" borderId="14" xfId="6" applyNumberFormat="1" applyFont="1" applyFill="1" applyBorder="1" applyAlignment="1" applyProtection="1">
      <alignment horizontal="right" vertical="center" wrapText="1" readingOrder="1"/>
      <protection locked="0"/>
    </xf>
    <xf numFmtId="43" fontId="19" fillId="6" borderId="14" xfId="6" applyNumberFormat="1" applyFont="1" applyFill="1" applyBorder="1" applyAlignment="1" applyProtection="1">
      <alignment horizontal="right" vertical="center" wrapText="1" readingOrder="1"/>
      <protection locked="0"/>
    </xf>
    <xf numFmtId="43" fontId="19" fillId="0" borderId="14" xfId="6" applyNumberFormat="1" applyFont="1" applyFill="1" applyBorder="1" applyAlignment="1" applyProtection="1">
      <alignment horizontal="right" vertical="center" wrapText="1" readingOrder="1"/>
      <protection locked="0"/>
    </xf>
    <xf numFmtId="165" fontId="17" fillId="6" borderId="2" xfId="2" applyNumberFormat="1" applyFont="1" applyFill="1" applyBorder="1" applyAlignment="1" applyProtection="1">
      <alignment horizontal="right" vertical="center" readingOrder="1"/>
      <protection locked="0"/>
    </xf>
    <xf numFmtId="43" fontId="19" fillId="6" borderId="5" xfId="6" applyNumberFormat="1" applyFont="1" applyFill="1" applyBorder="1" applyAlignment="1" applyProtection="1">
      <alignment horizontal="right" vertical="center" wrapText="1" readingOrder="1"/>
      <protection locked="0"/>
    </xf>
    <xf numFmtId="43" fontId="19" fillId="6" borderId="6" xfId="6" applyNumberFormat="1" applyFont="1" applyFill="1" applyBorder="1" applyAlignment="1" applyProtection="1">
      <alignment horizontal="right" vertical="center" wrapText="1" readingOrder="1"/>
      <protection locked="0"/>
    </xf>
    <xf numFmtId="0" fontId="14" fillId="0" borderId="0" xfId="0" applyFont="1" applyAlignment="1" applyProtection="1">
      <alignment horizontal="center" vertical="center"/>
      <protection locked="0"/>
    </xf>
    <xf numFmtId="0" fontId="19" fillId="3" borderId="13" xfId="4" applyFont="1" applyBorder="1" applyAlignment="1">
      <alignment horizontal="center" vertical="center"/>
    </xf>
    <xf numFmtId="0" fontId="21" fillId="0" borderId="7" xfId="0" applyFont="1" applyBorder="1" applyAlignment="1">
      <alignment horizontal="center" vertical="center"/>
    </xf>
    <xf numFmtId="0" fontId="0" fillId="0" borderId="17" xfId="0" applyBorder="1" applyAlignment="1">
      <alignment horizontal="center" vertical="center"/>
    </xf>
    <xf numFmtId="43" fontId="19" fillId="6" borderId="6" xfId="6" applyNumberFormat="1" applyFont="1" applyFill="1" applyBorder="1" applyAlignment="1" applyProtection="1">
      <alignment horizontal="right" vertical="center" wrapText="1" readingOrder="1"/>
      <protection locked="0"/>
    </xf>
    <xf numFmtId="43" fontId="19" fillId="6" borderId="14" xfId="6" applyNumberFormat="1" applyFont="1" applyFill="1" applyBorder="1" applyAlignment="1" applyProtection="1">
      <alignment horizontal="right" vertical="center" wrapText="1" readingOrder="1"/>
      <protection locked="0"/>
    </xf>
    <xf numFmtId="0" fontId="19" fillId="3" borderId="14" xfId="4" applyFont="1" applyBorder="1" applyAlignment="1">
      <alignment horizontal="center" vertical="center"/>
    </xf>
    <xf numFmtId="0" fontId="21" fillId="0" borderId="14" xfId="0" applyFont="1" applyBorder="1" applyAlignment="1">
      <alignment horizontal="center" vertical="center"/>
    </xf>
    <xf numFmtId="0" fontId="0" fillId="0" borderId="14" xfId="0" applyBorder="1" applyAlignment="1">
      <alignment horizontal="center" vertical="center"/>
    </xf>
    <xf numFmtId="0" fontId="11" fillId="6" borderId="4" xfId="1" applyFont="1" applyFill="1" applyBorder="1" applyAlignment="1">
      <alignment horizontal="center"/>
    </xf>
    <xf numFmtId="0" fontId="12" fillId="6" borderId="5" xfId="0" applyFont="1" applyFill="1" applyBorder="1" applyAlignment="1">
      <alignment horizontal="center"/>
    </xf>
    <xf numFmtId="0" fontId="12" fillId="6" borderId="6" xfId="0" applyFont="1" applyFill="1" applyBorder="1" applyAlignment="1">
      <alignment horizontal="center"/>
    </xf>
    <xf numFmtId="0" fontId="9" fillId="4" borderId="7" xfId="0" applyFont="1" applyFill="1" applyBorder="1" applyAlignment="1">
      <alignment horizontal="center" vertical="center" textRotation="90"/>
    </xf>
    <xf numFmtId="0" fontId="10" fillId="0" borderId="7" xfId="0" applyFont="1" applyBorder="1" applyAlignment="1">
      <alignment horizontal="center" vertical="center" textRotation="90"/>
    </xf>
    <xf numFmtId="0" fontId="10" fillId="0" borderId="11" xfId="0" applyFont="1" applyBorder="1" applyAlignment="1">
      <alignment horizontal="center" vertical="center" textRotation="90"/>
    </xf>
    <xf numFmtId="0" fontId="10" fillId="0" borderId="17" xfId="0" applyFont="1" applyBorder="1" applyAlignment="1">
      <alignment horizontal="center" vertical="center" textRotation="90"/>
    </xf>
    <xf numFmtId="0" fontId="7" fillId="10" borderId="4" xfId="4" quotePrefix="1" applyFont="1" applyFill="1" applyBorder="1" applyAlignment="1" applyProtection="1">
      <alignment horizontal="left" vertical="top" wrapText="1"/>
      <protection locked="0"/>
    </xf>
    <xf numFmtId="0" fontId="7" fillId="10" borderId="21" xfId="4" quotePrefix="1" applyFont="1" applyFill="1" applyBorder="1" applyAlignment="1" applyProtection="1">
      <alignment horizontal="left" vertical="top" wrapText="1"/>
      <protection locked="0"/>
    </xf>
    <xf numFmtId="0" fontId="7" fillId="10" borderId="5" xfId="4" quotePrefix="1" applyFont="1" applyFill="1" applyBorder="1" applyAlignment="1" applyProtection="1">
      <alignment horizontal="left" vertical="top" wrapText="1"/>
      <protection locked="0"/>
    </xf>
    <xf numFmtId="0" fontId="7" fillId="10" borderId="6" xfId="4" quotePrefix="1" applyFont="1" applyFill="1" applyBorder="1" applyAlignment="1" applyProtection="1">
      <alignment horizontal="left" vertical="top" wrapText="1"/>
      <protection locked="0"/>
    </xf>
    <xf numFmtId="165" fontId="7" fillId="3" borderId="14" xfId="5" applyNumberFormat="1" applyFont="1" applyFill="1" applyBorder="1" applyAlignment="1">
      <alignment horizontal="center" vertical="center" wrapText="1" readingOrder="1"/>
    </xf>
    <xf numFmtId="0" fontId="19" fillId="3" borderId="7" xfId="4" applyFont="1" applyBorder="1" applyAlignment="1">
      <alignment horizontal="center" vertical="center"/>
    </xf>
    <xf numFmtId="43" fontId="19" fillId="6" borderId="4" xfId="6" applyNumberFormat="1" applyFont="1" applyFill="1" applyBorder="1" applyAlignment="1">
      <alignment horizontal="right" vertical="center" wrapText="1" readingOrder="1"/>
    </xf>
    <xf numFmtId="43" fontId="19" fillId="6" borderId="4" xfId="6" applyNumberFormat="1" applyFont="1" applyFill="1" applyBorder="1" applyAlignment="1" applyProtection="1">
      <alignment horizontal="right" vertical="center" wrapText="1" readingOrder="1"/>
      <protection locked="0"/>
    </xf>
    <xf numFmtId="0" fontId="0" fillId="0" borderId="6" xfId="0" applyBorder="1" applyAlignment="1" applyProtection="1">
      <alignment horizontal="right" vertical="center" wrapText="1" readingOrder="1"/>
      <protection locked="0"/>
    </xf>
    <xf numFmtId="0" fontId="11" fillId="0" borderId="4" xfId="1"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8" fillId="10" borderId="4" xfId="4" quotePrefix="1" applyFont="1" applyFill="1" applyBorder="1" applyAlignment="1" applyProtection="1">
      <alignment horizontal="left" vertical="top" wrapText="1"/>
      <protection locked="0"/>
    </xf>
    <xf numFmtId="0" fontId="8" fillId="10" borderId="21" xfId="4" quotePrefix="1" applyFont="1" applyFill="1" applyBorder="1" applyAlignment="1" applyProtection="1">
      <alignment horizontal="left" vertical="top" wrapText="1"/>
      <protection locked="0"/>
    </xf>
    <xf numFmtId="0" fontId="0" fillId="0" borderId="6" xfId="0" applyBorder="1" applyAlignment="1">
      <alignment horizontal="right" vertical="center" wrapText="1" readingOrder="1"/>
    </xf>
    <xf numFmtId="43" fontId="19" fillId="6" borderId="6" xfId="6" applyNumberFormat="1" applyFont="1" applyFill="1" applyBorder="1" applyAlignment="1">
      <alignment horizontal="right" vertical="center" wrapText="1" readingOrder="1"/>
    </xf>
    <xf numFmtId="43" fontId="19" fillId="6" borderId="14" xfId="6" applyNumberFormat="1" applyFont="1" applyFill="1" applyBorder="1" applyAlignment="1">
      <alignment horizontal="right" vertical="center" wrapText="1" readingOrder="1"/>
    </xf>
  </cellXfs>
  <cellStyles count="7">
    <cellStyle name="20% - Accent1" xfId="4" builtinId="30"/>
    <cellStyle name="Comma" xfId="6" builtinId="3"/>
    <cellStyle name="Heading 1" xfId="1" builtinId="16"/>
    <cellStyle name="Komma 2" xfId="5" xr:uid="{00000000-0005-0000-0000-000002000000}"/>
    <cellStyle name="Normal" xfId="0" builtinId="0"/>
    <cellStyle name="Note" xfId="2" builtinId="10"/>
    <cellStyle name="Total" xfId="3" builtinId="25"/>
  </cellStyles>
  <dxfs count="0"/>
  <tableStyles count="0" defaultTableStyle="TableStyleMedium2" defaultPivotStyle="PivotStyleLight16"/>
  <colors>
    <mruColors>
      <color rgb="FFF8F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61"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2" Type="http://schemas.microsoft.com/office/2011/relationships/chartColorStyle" Target="colors100.xml"/><Relationship Id="rId1" Type="http://schemas.microsoft.com/office/2011/relationships/chartStyle" Target="style100.xml"/></Relationships>
</file>

<file path=xl/charts/_rels/chart101.xml.rels><?xml version="1.0" encoding="UTF-8" standalone="yes"?>
<Relationships xmlns="http://schemas.openxmlformats.org/package/2006/relationships"><Relationship Id="rId2" Type="http://schemas.microsoft.com/office/2011/relationships/chartColorStyle" Target="colors101.xml"/><Relationship Id="rId1" Type="http://schemas.microsoft.com/office/2011/relationships/chartStyle" Target="style101.xml"/></Relationships>
</file>

<file path=xl/charts/_rels/chart102.xml.rels><?xml version="1.0" encoding="UTF-8" standalone="yes"?>
<Relationships xmlns="http://schemas.openxmlformats.org/package/2006/relationships"><Relationship Id="rId2" Type="http://schemas.microsoft.com/office/2011/relationships/chartColorStyle" Target="colors102.xml"/><Relationship Id="rId1" Type="http://schemas.microsoft.com/office/2011/relationships/chartStyle" Target="style102.xml"/></Relationships>
</file>

<file path=xl/charts/_rels/chart103.xml.rels><?xml version="1.0" encoding="UTF-8" standalone="yes"?>
<Relationships xmlns="http://schemas.openxmlformats.org/package/2006/relationships"><Relationship Id="rId2" Type="http://schemas.microsoft.com/office/2011/relationships/chartColorStyle" Target="colors103.xml"/><Relationship Id="rId1" Type="http://schemas.microsoft.com/office/2011/relationships/chartStyle" Target="style103.xml"/></Relationships>
</file>

<file path=xl/charts/_rels/chart104.xml.rels><?xml version="1.0" encoding="UTF-8" standalone="yes"?>
<Relationships xmlns="http://schemas.openxmlformats.org/package/2006/relationships"><Relationship Id="rId2" Type="http://schemas.microsoft.com/office/2011/relationships/chartColorStyle" Target="colors104.xml"/><Relationship Id="rId1" Type="http://schemas.microsoft.com/office/2011/relationships/chartStyle" Target="style104.xml"/></Relationships>
</file>

<file path=xl/charts/_rels/chart105.xml.rels><?xml version="1.0" encoding="UTF-8" standalone="yes"?>
<Relationships xmlns="http://schemas.openxmlformats.org/package/2006/relationships"><Relationship Id="rId2" Type="http://schemas.microsoft.com/office/2011/relationships/chartColorStyle" Target="colors105.xml"/><Relationship Id="rId1" Type="http://schemas.microsoft.com/office/2011/relationships/chartStyle" Target="style105.xml"/></Relationships>
</file>

<file path=xl/charts/_rels/chart106.xml.rels><?xml version="1.0" encoding="UTF-8" standalone="yes"?>
<Relationships xmlns="http://schemas.openxmlformats.org/package/2006/relationships"><Relationship Id="rId2" Type="http://schemas.microsoft.com/office/2011/relationships/chartColorStyle" Target="colors106.xml"/><Relationship Id="rId1" Type="http://schemas.microsoft.com/office/2011/relationships/chartStyle" Target="style106.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_rels/chart96.xml.rels><?xml version="1.0" encoding="UTF-8" standalone="yes"?>
<Relationships xmlns="http://schemas.openxmlformats.org/package/2006/relationships"><Relationship Id="rId2" Type="http://schemas.microsoft.com/office/2011/relationships/chartColorStyle" Target="colors96.xml"/><Relationship Id="rId1" Type="http://schemas.microsoft.com/office/2011/relationships/chartStyle" Target="style96.xml"/></Relationships>
</file>

<file path=xl/charts/_rels/chart97.xml.rels><?xml version="1.0" encoding="UTF-8" standalone="yes"?>
<Relationships xmlns="http://schemas.openxmlformats.org/package/2006/relationships"><Relationship Id="rId2" Type="http://schemas.microsoft.com/office/2011/relationships/chartColorStyle" Target="colors97.xml"/><Relationship Id="rId1" Type="http://schemas.microsoft.com/office/2011/relationships/chartStyle" Target="style97.xml"/></Relationships>
</file>

<file path=xl/charts/_rels/chart98.xml.rels><?xml version="1.0" encoding="UTF-8" standalone="yes"?>
<Relationships xmlns="http://schemas.openxmlformats.org/package/2006/relationships"><Relationship Id="rId2" Type="http://schemas.microsoft.com/office/2011/relationships/chartColorStyle" Target="colors98.xml"/><Relationship Id="rId1" Type="http://schemas.microsoft.com/office/2011/relationships/chartStyle" Target="style98.xml"/></Relationships>
</file>

<file path=xl/charts/_rels/chart99.xml.rels><?xml version="1.0" encoding="UTF-8" standalone="yes"?>
<Relationships xmlns="http://schemas.openxmlformats.org/package/2006/relationships"><Relationship Id="rId2" Type="http://schemas.microsoft.com/office/2011/relationships/chartColorStyle" Target="colors99.xml"/><Relationship Id="rId1" Type="http://schemas.microsoft.com/office/2011/relationships/chartStyle" Target="style9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89287114972697"/>
          <c:y val="2.8879536609647934E-2"/>
          <c:w val="0.78983196066008987"/>
          <c:h val="0.74178432437324648"/>
        </c:manualLayout>
      </c:layout>
      <c:lineChart>
        <c:grouping val="standard"/>
        <c:varyColors val="0"/>
        <c:ser>
          <c:idx val="0"/>
          <c:order val="0"/>
          <c:tx>
            <c:strRef>
              <c:f>Oppsummering!$C$2</c:f>
              <c:strCache>
                <c:ptCount val="1"/>
                <c:pt idx="0">
                  <c:v>Lager</c:v>
                </c:pt>
              </c:strCache>
            </c:strRef>
          </c:tx>
          <c:spPr>
            <a:ln w="28575" cap="rnd">
              <a:solidFill>
                <a:schemeClr val="accent1"/>
              </a:solidFill>
              <a:round/>
            </a:ln>
            <a:effectLst/>
          </c:spPr>
          <c:marker>
            <c:symbol val="none"/>
          </c:marker>
          <c:cat>
            <c:numRef>
              <c:f>Oppsummering!$B$3:$B$54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Oppsummering!$C$3:$C$54</c:f>
              <c:numCache>
                <c:formatCode>_-* #,##0_-;\-* #,##0_-;_-*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92FD-4824-88F5-9630CF046AC3}"/>
            </c:ext>
          </c:extLst>
        </c:ser>
        <c:ser>
          <c:idx val="1"/>
          <c:order val="1"/>
          <c:tx>
            <c:strRef>
              <c:f>Oppsummering!$D$2</c:f>
              <c:strCache>
                <c:ptCount val="1"/>
                <c:pt idx="0">
                  <c:v>Produksjon</c:v>
                </c:pt>
              </c:strCache>
            </c:strRef>
          </c:tx>
          <c:spPr>
            <a:ln w="28575" cap="rnd">
              <a:solidFill>
                <a:schemeClr val="accent2"/>
              </a:solidFill>
              <a:round/>
            </a:ln>
            <a:effectLst/>
          </c:spPr>
          <c:marker>
            <c:symbol val="none"/>
          </c:marker>
          <c:cat>
            <c:numRef>
              <c:f>Oppsummering!$B$3:$B$54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Oppsummering!$D$3:$D$54</c:f>
              <c:numCache>
                <c:formatCode>_-* #,##0_-;\-* #,##0_-;_-*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92FD-4824-88F5-9630CF046AC3}"/>
            </c:ext>
          </c:extLst>
        </c:ser>
        <c:ser>
          <c:idx val="2"/>
          <c:order val="2"/>
          <c:tx>
            <c:strRef>
              <c:f>Oppsummering!$E$2</c:f>
              <c:strCache>
                <c:ptCount val="1"/>
                <c:pt idx="0">
                  <c:v>Buffet</c:v>
                </c:pt>
              </c:strCache>
            </c:strRef>
          </c:tx>
          <c:spPr>
            <a:ln w="28575" cap="rnd">
              <a:solidFill>
                <a:schemeClr val="accent3"/>
              </a:solidFill>
              <a:round/>
            </a:ln>
            <a:effectLst/>
          </c:spPr>
          <c:marker>
            <c:symbol val="none"/>
          </c:marker>
          <c:cat>
            <c:numRef>
              <c:f>Oppsummering!$B$3:$B$54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Oppsummering!$E$3:$E$54</c:f>
              <c:numCache>
                <c:formatCode>_-* #,##0_-;\-* #,##0_-;_-*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2-92FD-4824-88F5-9630CF046AC3}"/>
            </c:ext>
          </c:extLst>
        </c:ser>
        <c:ser>
          <c:idx val="3"/>
          <c:order val="3"/>
          <c:tx>
            <c:strRef>
              <c:f>Oppsummering!$F$2</c:f>
              <c:strCache>
                <c:ptCount val="1"/>
                <c:pt idx="0">
                  <c:v>Tallerken</c:v>
                </c:pt>
              </c:strCache>
            </c:strRef>
          </c:tx>
          <c:spPr>
            <a:ln w="28575" cap="rnd">
              <a:solidFill>
                <a:schemeClr val="accent4"/>
              </a:solidFill>
              <a:round/>
            </a:ln>
            <a:effectLst/>
          </c:spPr>
          <c:marker>
            <c:symbol val="none"/>
          </c:marker>
          <c:cat>
            <c:numRef>
              <c:f>Oppsummering!$B$3:$B$54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Oppsummering!$F$3:$F$54</c:f>
              <c:numCache>
                <c:formatCode>_-* #,##0_-;\-* #,##0_-;_-*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3-92FD-4824-88F5-9630CF046AC3}"/>
            </c:ext>
          </c:extLst>
        </c:ser>
        <c:dLbls>
          <c:showLegendKey val="0"/>
          <c:showVal val="0"/>
          <c:showCatName val="0"/>
          <c:showSerName val="0"/>
          <c:showPercent val="0"/>
          <c:showBubbleSize val="0"/>
        </c:dLbls>
        <c:smooth val="0"/>
        <c:axId val="662872872"/>
        <c:axId val="662877464"/>
        <c:extLst>
          <c:ext xmlns:c15="http://schemas.microsoft.com/office/drawing/2012/chart" uri="{02D57815-91ED-43cb-92C2-25804820EDAC}">
            <c15:filteredLineSeries>
              <c15:ser>
                <c:idx val="4"/>
                <c:order val="4"/>
                <c:spPr>
                  <a:ln w="28575" cap="rnd">
                    <a:solidFill>
                      <a:schemeClr val="accent5"/>
                    </a:solidFill>
                    <a:round/>
                  </a:ln>
                  <a:effectLst/>
                </c:spPr>
                <c:marker>
                  <c:symbol val="none"/>
                </c:marker>
                <c:cat>
                  <c:numRef>
                    <c:extLst>
                      <c:ex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c:ext uri="{02D57815-91ED-43cb-92C2-25804820EDAC}">
                        <c15:formulaRef>
                          <c15:sqref>Oppsummering!$G$3:$G$28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4-92FD-4824-88F5-9630CF046AC3}"/>
                  </c:ext>
                </c:extLst>
              </c15:ser>
            </c15:filteredLineSeries>
            <c15:filteredLineSeries>
              <c15:ser>
                <c:idx val="5"/>
                <c:order val="5"/>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Oppsummering!$H$3:$H$28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5-92FD-4824-88F5-9630CF046AC3}"/>
                  </c:ext>
                </c:extLst>
              </c15:ser>
            </c15:filteredLineSeries>
            <c15:filteredLineSeries>
              <c15:ser>
                <c:idx val="6"/>
                <c:order val="6"/>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Oppsummering!$I$3:$I$28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6-92FD-4824-88F5-9630CF046AC3}"/>
                  </c:ext>
                </c:extLst>
              </c15:ser>
            </c15:filteredLineSeries>
          </c:ext>
        </c:extLst>
      </c:lineChart>
      <c:catAx>
        <c:axId val="662872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2877464"/>
        <c:crosses val="autoZero"/>
        <c:auto val="1"/>
        <c:lblAlgn val="ctr"/>
        <c:lblOffset val="100"/>
        <c:noMultiLvlLbl val="0"/>
      </c:catAx>
      <c:valAx>
        <c:axId val="662877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per uke</a:t>
                </a:r>
              </a:p>
            </c:rich>
          </c:tx>
          <c:layout>
            <c:manualLayout>
              <c:xMode val="edge"/>
              <c:yMode val="edge"/>
              <c:x val="3.8314176245210726E-3"/>
              <c:y val="0.189799981898814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2872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'Uke4'!$H$7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'Uke4'!$H$8:$H$34</c15:sqref>
                  </c15:fullRef>
                </c:ext>
              </c:extLst>
              <c:f>('Uke4'!$H$8:$H$10,'Uke4'!$H$12:$H$14,'Uke4'!$H$16:$H$18,'Uke4'!$H$20:$H$22,'Uke4'!$H$24:$H$26,'Uke4'!$H$28:$H$30,'Uke4'!$H$32:$H$34)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033D-4491-8750-0FBDC34BB4A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'Uke49'!$H$7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'Uke49'!$H$8:$H$34</c15:sqref>
                  </c15:fullRef>
                </c:ext>
              </c:extLst>
              <c:f>('Uke49'!$H$8:$H$10,'Uke49'!$H$12:$H$14,'Uke49'!$H$16:$H$18,'Uke49'!$H$20:$H$22,'Uke49'!$H$24:$H$26,'Uke49'!$H$28:$H$30,'Uke49'!$H$32:$H$34)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8D76-4800-AE05-F0B8B17E93D9}"/>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'Uke50'!$J$7</c:f>
              <c:strCache>
                <c:ptCount val="1"/>
                <c:pt idx="0">
                  <c:v> GRAM MATAVFALL/GJEST </c:v>
                </c:pt>
              </c:strCache>
            </c:strRef>
          </c:tx>
          <c:spPr>
            <a:ln w="28575" cap="rnd">
              <a:solidFill>
                <a:schemeClr val="accent1"/>
              </a:solidFill>
              <a:round/>
            </a:ln>
            <a:effectLst/>
          </c:spPr>
          <c:marker>
            <c:symbol val="none"/>
          </c:marker>
          <c:cat>
            <c:strRef>
              <c:f>'Uke50'!$B$8:$B$34</c:f>
              <c:strCache>
                <c:ptCount val="25"/>
                <c:pt idx="0">
                  <c:v>MANDAG</c:v>
                </c:pt>
                <c:pt idx="4">
                  <c:v>TIRSDAG</c:v>
                </c:pt>
                <c:pt idx="8">
                  <c:v>ONSDAG</c:v>
                </c:pt>
                <c:pt idx="12">
                  <c:v>TORSDAG</c:v>
                </c:pt>
                <c:pt idx="16">
                  <c:v>FREDAG</c:v>
                </c:pt>
                <c:pt idx="20">
                  <c:v>LØRDAG</c:v>
                </c:pt>
                <c:pt idx="24">
                  <c:v>SØNDAG</c:v>
                </c:pt>
              </c:strCache>
            </c:strRef>
          </c:cat>
          <c:val>
            <c:numRef>
              <c:f>'Uke50'!$J$8:$J$34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CBA0-4E40-94E9-0F82D817D681}"/>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'Uke50'!$H$7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'Uke50'!$H$8:$H$34</c15:sqref>
                  </c15:fullRef>
                </c:ext>
              </c:extLst>
              <c:f>('Uke50'!$H$8:$H$10,'Uke50'!$H$12:$H$14,'Uke50'!$H$16:$H$18,'Uke50'!$H$20:$H$22,'Uke50'!$H$24:$H$26,'Uke50'!$H$28:$H$30,'Uke50'!$H$32:$H$34)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00FB-4D32-806A-0121BA2D24F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'Uke51'!$J$7</c:f>
              <c:strCache>
                <c:ptCount val="1"/>
                <c:pt idx="0">
                  <c:v> GRAM MATAVFALL/GJEST </c:v>
                </c:pt>
              </c:strCache>
            </c:strRef>
          </c:tx>
          <c:spPr>
            <a:ln w="28575" cap="rnd">
              <a:solidFill>
                <a:schemeClr val="accent1"/>
              </a:solidFill>
              <a:round/>
            </a:ln>
            <a:effectLst/>
          </c:spPr>
          <c:marker>
            <c:symbol val="none"/>
          </c:marker>
          <c:cat>
            <c:strRef>
              <c:f>'Uke51'!$B$8:$B$34</c:f>
              <c:strCache>
                <c:ptCount val="25"/>
                <c:pt idx="0">
                  <c:v>MANDAG</c:v>
                </c:pt>
                <c:pt idx="4">
                  <c:v>TIRSDAG</c:v>
                </c:pt>
                <c:pt idx="8">
                  <c:v>ONSDAG</c:v>
                </c:pt>
                <c:pt idx="12">
                  <c:v>TORSDAG</c:v>
                </c:pt>
                <c:pt idx="16">
                  <c:v>FREDAG</c:v>
                </c:pt>
                <c:pt idx="20">
                  <c:v>LØRDAG</c:v>
                </c:pt>
                <c:pt idx="24">
                  <c:v>SØNDAG</c:v>
                </c:pt>
              </c:strCache>
            </c:strRef>
          </c:cat>
          <c:val>
            <c:numRef>
              <c:f>'Uke51'!$J$8:$J$34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CFFD-44D4-B79B-04F813FCC3D3}"/>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'Uke51'!$H$7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'Uke51'!$H$8:$H$34</c15:sqref>
                  </c15:fullRef>
                </c:ext>
              </c:extLst>
              <c:f>('Uke51'!$H$8:$H$10,'Uke51'!$H$12:$H$14,'Uke51'!$H$16:$H$18,'Uke51'!$H$20:$H$22,'Uke51'!$H$24:$H$26,'Uke51'!$H$28:$H$30,'Uke51'!$H$32:$H$34)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4DEE-4A96-AFB4-212D1B2E47EA}"/>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'Uke52'!$J$7</c:f>
              <c:strCache>
                <c:ptCount val="1"/>
                <c:pt idx="0">
                  <c:v> GRAM MATAVFALL/GJEST </c:v>
                </c:pt>
              </c:strCache>
            </c:strRef>
          </c:tx>
          <c:spPr>
            <a:ln w="28575" cap="rnd">
              <a:solidFill>
                <a:schemeClr val="accent1"/>
              </a:solidFill>
              <a:round/>
            </a:ln>
            <a:effectLst/>
          </c:spPr>
          <c:marker>
            <c:symbol val="none"/>
          </c:marker>
          <c:cat>
            <c:strRef>
              <c:f>'Uke52'!$B$8:$B$34</c:f>
              <c:strCache>
                <c:ptCount val="25"/>
                <c:pt idx="0">
                  <c:v>MANDAG</c:v>
                </c:pt>
                <c:pt idx="4">
                  <c:v>TIRSDAG</c:v>
                </c:pt>
                <c:pt idx="8">
                  <c:v>ONSDAG</c:v>
                </c:pt>
                <c:pt idx="12">
                  <c:v>TORSDAG</c:v>
                </c:pt>
                <c:pt idx="16">
                  <c:v>FREDAG</c:v>
                </c:pt>
                <c:pt idx="20">
                  <c:v>LØRDAG</c:v>
                </c:pt>
                <c:pt idx="24">
                  <c:v>SØNDAG</c:v>
                </c:pt>
              </c:strCache>
            </c:strRef>
          </c:cat>
          <c:val>
            <c:numRef>
              <c:f>'Uke52'!$J$8:$J$34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1FE2-4C14-84CF-7BA3067F5C47}"/>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'Uke52'!$H$7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'Uke52'!$H$8:$H$34</c15:sqref>
                  </c15:fullRef>
                </c:ext>
              </c:extLst>
              <c:f>('Uke52'!$H$8:$H$10,'Uke52'!$H$12:$H$14,'Uke52'!$H$16:$H$18,'Uke52'!$H$20:$H$22,'Uke52'!$H$24:$H$26,'Uke52'!$H$28:$H$30,'Uke52'!$H$32:$H$34)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9BA4-40AA-8DAC-D0F4D072432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'Uke5'!$J$7</c:f>
              <c:strCache>
                <c:ptCount val="1"/>
                <c:pt idx="0">
                  <c:v> GRAM MATAVFALL/GJEST </c:v>
                </c:pt>
              </c:strCache>
            </c:strRef>
          </c:tx>
          <c:spPr>
            <a:ln w="28575" cap="rnd">
              <a:solidFill>
                <a:schemeClr val="accent1"/>
              </a:solidFill>
              <a:round/>
            </a:ln>
            <a:effectLst/>
          </c:spPr>
          <c:marker>
            <c:symbol val="none"/>
          </c:marker>
          <c:cat>
            <c:strRef>
              <c:f>'Uke5'!$B$8:$B$34</c:f>
              <c:strCache>
                <c:ptCount val="25"/>
                <c:pt idx="0">
                  <c:v>MANDAG</c:v>
                </c:pt>
                <c:pt idx="4">
                  <c:v>TIRSDAG</c:v>
                </c:pt>
                <c:pt idx="8">
                  <c:v>ONSDAG</c:v>
                </c:pt>
                <c:pt idx="12">
                  <c:v>TORSDAG</c:v>
                </c:pt>
                <c:pt idx="16">
                  <c:v>FREDAG</c:v>
                </c:pt>
                <c:pt idx="20">
                  <c:v>LØRDAG</c:v>
                </c:pt>
                <c:pt idx="24">
                  <c:v>SØNDAG</c:v>
                </c:pt>
              </c:strCache>
            </c:strRef>
          </c:cat>
          <c:val>
            <c:numRef>
              <c:f>'Uke5'!$J$8:$J$34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602A-4735-BE04-85C86F8110CE}"/>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'Uke5'!$H$7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'Uke5'!$H$8:$H$34</c15:sqref>
                  </c15:fullRef>
                </c:ext>
              </c:extLst>
              <c:f>('Uke5'!$H$8:$H$10,'Uke5'!$H$12:$H$14,'Uke5'!$H$16:$H$18,'Uke5'!$H$20:$H$22,'Uke5'!$H$24:$H$26,'Uke5'!$H$28:$H$30,'Uke5'!$H$32:$H$34)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EB1E-46C9-B58B-2D406229923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'Uke6'!$J$7</c:f>
              <c:strCache>
                <c:ptCount val="1"/>
                <c:pt idx="0">
                  <c:v> GRAM MATAVFALL/GJEST </c:v>
                </c:pt>
              </c:strCache>
            </c:strRef>
          </c:tx>
          <c:spPr>
            <a:ln w="28575" cap="rnd">
              <a:solidFill>
                <a:schemeClr val="accent1"/>
              </a:solidFill>
              <a:round/>
            </a:ln>
            <a:effectLst/>
          </c:spPr>
          <c:marker>
            <c:symbol val="none"/>
          </c:marker>
          <c:cat>
            <c:strRef>
              <c:f>'Uke6'!$B$8:$B$34</c:f>
              <c:strCache>
                <c:ptCount val="25"/>
                <c:pt idx="0">
                  <c:v>MANDAG</c:v>
                </c:pt>
                <c:pt idx="4">
                  <c:v>TIRSDAG</c:v>
                </c:pt>
                <c:pt idx="8">
                  <c:v>ONSDAG</c:v>
                </c:pt>
                <c:pt idx="12">
                  <c:v>TORSDAG</c:v>
                </c:pt>
                <c:pt idx="16">
                  <c:v>FREDAG</c:v>
                </c:pt>
                <c:pt idx="20">
                  <c:v>LØRDAG</c:v>
                </c:pt>
                <c:pt idx="24">
                  <c:v>SØNDAG</c:v>
                </c:pt>
              </c:strCache>
            </c:strRef>
          </c:cat>
          <c:val>
            <c:numRef>
              <c:f>'Uke6'!$J$8:$J$34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AA92-41C2-8D15-66CB8308C7E8}"/>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'Uke6'!$H$7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'Uke6'!$H$8:$H$34</c15:sqref>
                  </c15:fullRef>
                </c:ext>
              </c:extLst>
              <c:f>('Uke6'!$H$8:$H$10,'Uke6'!$H$12:$H$14,'Uke6'!$H$16:$H$18,'Uke6'!$H$20:$H$22,'Uke6'!$H$24:$H$26,'Uke6'!$H$28:$H$30,'Uke6'!$H$32:$H$34)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A2A0-48F6-B0A8-CF2283B588BC}"/>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'Uke7'!$J$7</c:f>
              <c:strCache>
                <c:ptCount val="1"/>
                <c:pt idx="0">
                  <c:v> GRAM MATAVFALL/GJEST </c:v>
                </c:pt>
              </c:strCache>
            </c:strRef>
          </c:tx>
          <c:spPr>
            <a:ln w="28575" cap="rnd">
              <a:solidFill>
                <a:schemeClr val="accent1"/>
              </a:solidFill>
              <a:round/>
            </a:ln>
            <a:effectLst/>
          </c:spPr>
          <c:marker>
            <c:symbol val="none"/>
          </c:marker>
          <c:cat>
            <c:strRef>
              <c:f>'Uke7'!$B$8:$B$34</c:f>
              <c:strCache>
                <c:ptCount val="25"/>
                <c:pt idx="0">
                  <c:v>MANDAG</c:v>
                </c:pt>
                <c:pt idx="4">
                  <c:v>TIRSDAG</c:v>
                </c:pt>
                <c:pt idx="8">
                  <c:v>ONSDAG</c:v>
                </c:pt>
                <c:pt idx="12">
                  <c:v>TORSDAG</c:v>
                </c:pt>
                <c:pt idx="16">
                  <c:v>FREDAG</c:v>
                </c:pt>
                <c:pt idx="20">
                  <c:v>LØRDAG</c:v>
                </c:pt>
                <c:pt idx="24">
                  <c:v>SØNDAG</c:v>
                </c:pt>
              </c:strCache>
            </c:strRef>
          </c:cat>
          <c:val>
            <c:numRef>
              <c:f>'Uke7'!$J$8:$J$34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9606-4930-81F5-5C1C5627A8F3}"/>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'Uke7'!$H$7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'Uke7'!$H$8:$H$34</c15:sqref>
                  </c15:fullRef>
                </c:ext>
              </c:extLst>
              <c:f>('Uke7'!$H$8:$H$10,'Uke7'!$H$12:$H$14,'Uke7'!$H$16:$H$18,'Uke7'!$H$20:$H$22,'Uke7'!$H$24:$H$26,'Uke7'!$H$28:$H$30,'Uke7'!$H$32:$H$34)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F26F-4940-85A8-4D52D8AF113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'Uke8'!$J$7</c:f>
              <c:strCache>
                <c:ptCount val="1"/>
                <c:pt idx="0">
                  <c:v> GRAM MATAVFALL/GJEST </c:v>
                </c:pt>
              </c:strCache>
            </c:strRef>
          </c:tx>
          <c:spPr>
            <a:ln w="28575" cap="rnd">
              <a:solidFill>
                <a:schemeClr val="accent1"/>
              </a:solidFill>
              <a:round/>
            </a:ln>
            <a:effectLst/>
          </c:spPr>
          <c:marker>
            <c:symbol val="none"/>
          </c:marker>
          <c:cat>
            <c:strRef>
              <c:f>'Uke8'!$B$8:$B$34</c:f>
              <c:strCache>
                <c:ptCount val="25"/>
                <c:pt idx="0">
                  <c:v>MANDAG</c:v>
                </c:pt>
                <c:pt idx="4">
                  <c:v>TIRSDAG</c:v>
                </c:pt>
                <c:pt idx="8">
                  <c:v>ONSDAG</c:v>
                </c:pt>
                <c:pt idx="12">
                  <c:v>TORSDAG</c:v>
                </c:pt>
                <c:pt idx="16">
                  <c:v>FREDAG</c:v>
                </c:pt>
                <c:pt idx="20">
                  <c:v>LØRDAG</c:v>
                </c:pt>
                <c:pt idx="24">
                  <c:v>SØNDAG</c:v>
                </c:pt>
              </c:strCache>
            </c:strRef>
          </c:cat>
          <c:val>
            <c:numRef>
              <c:f>'Uke8'!$J$8:$J$34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40E7-4F84-B811-38BBB6A0CD86}"/>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'Uke8'!$H$7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'Uke8'!$H$8:$H$34</c15:sqref>
                  </c15:fullRef>
                </c:ext>
              </c:extLst>
              <c:f>('Uke8'!$H$8:$H$10,'Uke8'!$H$12:$H$14,'Uke8'!$H$16:$H$18,'Uke8'!$H$20:$H$22,'Uke8'!$H$24:$H$26,'Uke8'!$H$28:$H$30,'Uke8'!$H$32:$H$34)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2AC6-4559-944E-49F955FBBD6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'Uke9'!$J$7</c:f>
              <c:strCache>
                <c:ptCount val="1"/>
                <c:pt idx="0">
                  <c:v> GRAM MATAVFALL/GJEST </c:v>
                </c:pt>
              </c:strCache>
            </c:strRef>
          </c:tx>
          <c:spPr>
            <a:ln w="28575" cap="rnd">
              <a:solidFill>
                <a:schemeClr val="accent1"/>
              </a:solidFill>
              <a:round/>
            </a:ln>
            <a:effectLst/>
          </c:spPr>
          <c:marker>
            <c:symbol val="none"/>
          </c:marker>
          <c:cat>
            <c:strRef>
              <c:f>'Uke9'!$B$8:$B$34</c:f>
              <c:strCache>
                <c:ptCount val="25"/>
                <c:pt idx="0">
                  <c:v>MANDAG</c:v>
                </c:pt>
                <c:pt idx="4">
                  <c:v>TIRSDAG</c:v>
                </c:pt>
                <c:pt idx="8">
                  <c:v>ONSDAG</c:v>
                </c:pt>
                <c:pt idx="12">
                  <c:v>TORSDAG</c:v>
                </c:pt>
                <c:pt idx="16">
                  <c:v>FREDAG</c:v>
                </c:pt>
                <c:pt idx="20">
                  <c:v>LØRDAG</c:v>
                </c:pt>
                <c:pt idx="24">
                  <c:v>SØNDAG</c:v>
                </c:pt>
              </c:strCache>
            </c:strRef>
          </c:cat>
          <c:val>
            <c:numRef>
              <c:f>'Uke9'!$J$8:$J$34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5989-445B-AEBB-07DAB8995E2B}"/>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89287114972697"/>
          <c:y val="2.8879536609647934E-2"/>
          <c:w val="0.78983196066008987"/>
          <c:h val="0.72454294506290162"/>
        </c:manualLayout>
      </c:layout>
      <c:lineChart>
        <c:grouping val="standard"/>
        <c:varyColors val="0"/>
        <c:ser>
          <c:idx val="6"/>
          <c:order val="6"/>
          <c:tx>
            <c:strRef>
              <c:f>Oppsummering!$I$2</c:f>
              <c:strCache>
                <c:ptCount val="1"/>
                <c:pt idx="0">
                  <c:v>Gram matavfall per gjest</c:v>
                </c:pt>
              </c:strCache>
            </c:strRef>
          </c:tx>
          <c:spPr>
            <a:ln w="28575" cap="rnd">
              <a:solidFill>
                <a:schemeClr val="accent1">
                  <a:lumMod val="60000"/>
                </a:schemeClr>
              </a:solidFill>
              <a:round/>
            </a:ln>
            <a:effectLst/>
          </c:spPr>
          <c:marker>
            <c:symbol val="none"/>
          </c:marker>
          <c:cat>
            <c:numRef>
              <c:f>Oppsummering!$B$3:$B$54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Oppsummering!$I$3:$I$54</c:f>
              <c:numCache>
                <c:formatCode>_-* #,##0_-;\-* #,##0_-;_-*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6-9A28-4C7B-9C0E-A48A19110D8D}"/>
            </c:ext>
          </c:extLst>
        </c:ser>
        <c:dLbls>
          <c:showLegendKey val="0"/>
          <c:showVal val="0"/>
          <c:showCatName val="0"/>
          <c:showSerName val="0"/>
          <c:showPercent val="0"/>
          <c:showBubbleSize val="0"/>
        </c:dLbls>
        <c:smooth val="0"/>
        <c:axId val="662872872"/>
        <c:axId val="662877464"/>
        <c:extLst>
          <c:ext xmlns:c15="http://schemas.microsoft.com/office/drawing/2012/chart" uri="{02D57815-91ED-43cb-92C2-25804820EDAC}">
            <c15:filteredLineSeries>
              <c15:ser>
                <c:idx val="0"/>
                <c:order val="0"/>
                <c:tx>
                  <c:strRef>
                    <c:extLst>
                      <c:ext uri="{02D57815-91ED-43cb-92C2-25804820EDAC}">
                        <c15:formulaRef>
                          <c15:sqref>Oppsummering!$C$2</c15:sqref>
                        </c15:formulaRef>
                      </c:ext>
                    </c:extLst>
                    <c:strCache>
                      <c:ptCount val="1"/>
                      <c:pt idx="0">
                        <c:v>Lager</c:v>
                      </c:pt>
                    </c:strCache>
                  </c:strRef>
                </c:tx>
                <c:spPr>
                  <a:ln w="28575" cap="rnd">
                    <a:solidFill>
                      <a:schemeClr val="accent1"/>
                    </a:solidFill>
                    <a:round/>
                  </a:ln>
                  <a:effectLst/>
                </c:spPr>
                <c:marker>
                  <c:symbol val="none"/>
                </c:marker>
                <c:cat>
                  <c:numRef>
                    <c:extLst>
                      <c:ex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c:ext uri="{02D57815-91ED-43cb-92C2-25804820EDAC}">
                        <c15:formulaRef>
                          <c15:sqref>Oppsummering!$C$3:$C$28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0-9A28-4C7B-9C0E-A48A19110D8D}"/>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Oppsummering!$D$2</c15:sqref>
                        </c15:formulaRef>
                      </c:ext>
                    </c:extLst>
                    <c:strCache>
                      <c:ptCount val="1"/>
                      <c:pt idx="0">
                        <c:v>Produksjon</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Oppsummering!$D$3:$D$28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1-9A28-4C7B-9C0E-A48A19110D8D}"/>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Oppsummering!$E$2</c15:sqref>
                        </c15:formulaRef>
                      </c:ext>
                    </c:extLst>
                    <c:strCache>
                      <c:ptCount val="1"/>
                      <c:pt idx="0">
                        <c:v>Buffet</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Oppsummering!$E$3:$E$28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2-9A28-4C7B-9C0E-A48A19110D8D}"/>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Oppsummering!$F$2</c15:sqref>
                        </c15:formulaRef>
                      </c:ext>
                    </c:extLst>
                    <c:strCache>
                      <c:ptCount val="1"/>
                      <c:pt idx="0">
                        <c:v>Tallerken</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Oppsummering!$F$3:$F$28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3-9A28-4C7B-9C0E-A48A19110D8D}"/>
                  </c:ext>
                </c:extLst>
              </c15:ser>
            </c15:filteredLineSeries>
            <c15:filteredLineSeries>
              <c15:ser>
                <c:idx val="4"/>
                <c:order val="4"/>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Oppsummering!$G$3:$G$28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4-9A28-4C7B-9C0E-A48A19110D8D}"/>
                  </c:ext>
                </c:extLst>
              </c15:ser>
            </c15:filteredLineSeries>
            <c15:filteredLineSeries>
              <c15:ser>
                <c:idx val="5"/>
                <c:order val="5"/>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Oppsummering!$H$3:$H$28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5-9A28-4C7B-9C0E-A48A19110D8D}"/>
                  </c:ext>
                </c:extLst>
              </c15:ser>
            </c15:filteredLineSeries>
          </c:ext>
        </c:extLst>
      </c:lineChart>
      <c:catAx>
        <c:axId val="662872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2877464"/>
        <c:crosses val="autoZero"/>
        <c:auto val="1"/>
        <c:lblAlgn val="ctr"/>
        <c:lblOffset val="100"/>
        <c:noMultiLvlLbl val="0"/>
      </c:catAx>
      <c:valAx>
        <c:axId val="662877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7.6628352490421452E-3"/>
              <c:y val="9.813331523214771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2872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'Uke9'!$H$7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'Uke9'!$H$8:$H$34</c15:sqref>
                  </c15:fullRef>
                </c:ext>
              </c:extLst>
              <c:f>('Uke9'!$H$8:$H$10,'Uke9'!$H$12:$H$14,'Uke9'!$H$16:$H$18,'Uke9'!$H$20:$H$22,'Uke9'!$H$24:$H$26,'Uke9'!$H$28:$H$30,'Uke9'!$H$32:$H$34)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7A22-420A-B756-7087787D368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'Uke10'!$J$7</c:f>
              <c:strCache>
                <c:ptCount val="1"/>
                <c:pt idx="0">
                  <c:v> GRAM MATAVFALL/GJEST </c:v>
                </c:pt>
              </c:strCache>
            </c:strRef>
          </c:tx>
          <c:spPr>
            <a:ln w="28575" cap="rnd">
              <a:solidFill>
                <a:schemeClr val="accent1"/>
              </a:solidFill>
              <a:round/>
            </a:ln>
            <a:effectLst/>
          </c:spPr>
          <c:marker>
            <c:symbol val="none"/>
          </c:marker>
          <c:cat>
            <c:strRef>
              <c:f>'Uke10'!$B$8:$B$34</c:f>
              <c:strCache>
                <c:ptCount val="25"/>
                <c:pt idx="0">
                  <c:v>MANDAG</c:v>
                </c:pt>
                <c:pt idx="4">
                  <c:v>TIRSDAG</c:v>
                </c:pt>
                <c:pt idx="8">
                  <c:v>ONSDAG</c:v>
                </c:pt>
                <c:pt idx="12">
                  <c:v>TORSDAG</c:v>
                </c:pt>
                <c:pt idx="16">
                  <c:v>FREDAG</c:v>
                </c:pt>
                <c:pt idx="20">
                  <c:v>LØRDAG</c:v>
                </c:pt>
                <c:pt idx="24">
                  <c:v>SØNDAG</c:v>
                </c:pt>
              </c:strCache>
            </c:strRef>
          </c:cat>
          <c:val>
            <c:numRef>
              <c:f>'Uke10'!$J$8:$J$34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9852-406E-86C2-91B948FF561D}"/>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'Uke10'!$H$7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'Uke10'!$H$8:$H$34</c15:sqref>
                  </c15:fullRef>
                </c:ext>
              </c:extLst>
              <c:f>('Uke10'!$H$8:$H$10,'Uke10'!$H$12:$H$14,'Uke10'!$H$16:$H$18,'Uke10'!$H$20:$H$22,'Uke10'!$H$24:$H$26,'Uke10'!$H$28:$H$30,'Uke10'!$H$32:$H$34)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D907-4A11-A852-A292EF4DF64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'Uke11'!$J$7</c:f>
              <c:strCache>
                <c:ptCount val="1"/>
                <c:pt idx="0">
                  <c:v> GRAM MATAVFALL/GJEST </c:v>
                </c:pt>
              </c:strCache>
            </c:strRef>
          </c:tx>
          <c:spPr>
            <a:ln w="28575" cap="rnd">
              <a:solidFill>
                <a:schemeClr val="accent1"/>
              </a:solidFill>
              <a:round/>
            </a:ln>
            <a:effectLst/>
          </c:spPr>
          <c:marker>
            <c:symbol val="none"/>
          </c:marker>
          <c:cat>
            <c:strRef>
              <c:f>'Uke11'!$B$8:$B$34</c:f>
              <c:strCache>
                <c:ptCount val="25"/>
                <c:pt idx="0">
                  <c:v>MANDAG</c:v>
                </c:pt>
                <c:pt idx="4">
                  <c:v>TIRSDAG</c:v>
                </c:pt>
                <c:pt idx="8">
                  <c:v>ONSDAG</c:v>
                </c:pt>
                <c:pt idx="12">
                  <c:v>TORSDAG</c:v>
                </c:pt>
                <c:pt idx="16">
                  <c:v>FREDAG</c:v>
                </c:pt>
                <c:pt idx="20">
                  <c:v>LØRDAG</c:v>
                </c:pt>
                <c:pt idx="24">
                  <c:v>SØNDAG</c:v>
                </c:pt>
              </c:strCache>
            </c:strRef>
          </c:cat>
          <c:val>
            <c:numRef>
              <c:f>'Uke11'!$J$8:$J$34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1AF1-44CF-8D6C-C8F2C2C8094A}"/>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'Uke11'!$H$7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'Uke11'!$H$8:$H$34</c15:sqref>
                  </c15:fullRef>
                </c:ext>
              </c:extLst>
              <c:f>('Uke11'!$H$8:$H$10,'Uke11'!$H$12:$H$14,'Uke11'!$H$16:$H$18,'Uke11'!$H$20:$H$22,'Uke11'!$H$24:$H$26,'Uke11'!$H$28:$H$30,'Uke11'!$H$32:$H$34)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7201-4D91-850A-0CD76E53C850}"/>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'Uke12'!$J$7</c:f>
              <c:strCache>
                <c:ptCount val="1"/>
                <c:pt idx="0">
                  <c:v> GRAM MATAVFALL/GJEST </c:v>
                </c:pt>
              </c:strCache>
            </c:strRef>
          </c:tx>
          <c:spPr>
            <a:ln w="28575" cap="rnd">
              <a:solidFill>
                <a:schemeClr val="accent1"/>
              </a:solidFill>
              <a:round/>
            </a:ln>
            <a:effectLst/>
          </c:spPr>
          <c:marker>
            <c:symbol val="none"/>
          </c:marker>
          <c:cat>
            <c:strRef>
              <c:f>'Uke12'!$B$8:$B$34</c:f>
              <c:strCache>
                <c:ptCount val="25"/>
                <c:pt idx="0">
                  <c:v>MANDAG</c:v>
                </c:pt>
                <c:pt idx="4">
                  <c:v>TIRSDAG</c:v>
                </c:pt>
                <c:pt idx="8">
                  <c:v>ONSDAG</c:v>
                </c:pt>
                <c:pt idx="12">
                  <c:v>TORSDAG</c:v>
                </c:pt>
                <c:pt idx="16">
                  <c:v>FREDAG</c:v>
                </c:pt>
                <c:pt idx="20">
                  <c:v>LØRDAG</c:v>
                </c:pt>
                <c:pt idx="24">
                  <c:v>SØNDAG</c:v>
                </c:pt>
              </c:strCache>
            </c:strRef>
          </c:cat>
          <c:val>
            <c:numRef>
              <c:f>'Uke12'!$J$8:$J$34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6657-461C-93C9-9C3F84AA5DB1}"/>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'Uke12'!$H$7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'Uke12'!$H$8:$H$34</c15:sqref>
                  </c15:fullRef>
                </c:ext>
              </c:extLst>
              <c:f>('Uke12'!$H$8:$H$10,'Uke12'!$H$12:$H$14,'Uke12'!$H$16:$H$18,'Uke12'!$H$20:$H$22,'Uke12'!$H$24:$H$26,'Uke12'!$H$28:$H$30,'Uke12'!$H$32:$H$34)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07D1-4075-B2B6-8697232A684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'Uke13'!$J$7</c:f>
              <c:strCache>
                <c:ptCount val="1"/>
                <c:pt idx="0">
                  <c:v> GRAM MATAVFALL/GJEST </c:v>
                </c:pt>
              </c:strCache>
            </c:strRef>
          </c:tx>
          <c:spPr>
            <a:ln w="28575" cap="rnd">
              <a:solidFill>
                <a:schemeClr val="accent1"/>
              </a:solidFill>
              <a:round/>
            </a:ln>
            <a:effectLst/>
          </c:spPr>
          <c:marker>
            <c:symbol val="none"/>
          </c:marker>
          <c:cat>
            <c:strRef>
              <c:f>'Uke13'!$B$8:$B$34</c:f>
              <c:strCache>
                <c:ptCount val="25"/>
                <c:pt idx="0">
                  <c:v>MANDAG</c:v>
                </c:pt>
                <c:pt idx="4">
                  <c:v>TIRSDAG</c:v>
                </c:pt>
                <c:pt idx="8">
                  <c:v>ONSDAG</c:v>
                </c:pt>
                <c:pt idx="12">
                  <c:v>TORSDAG</c:v>
                </c:pt>
                <c:pt idx="16">
                  <c:v>FREDAG</c:v>
                </c:pt>
                <c:pt idx="20">
                  <c:v>LØRDAG</c:v>
                </c:pt>
                <c:pt idx="24">
                  <c:v>SØNDAG</c:v>
                </c:pt>
              </c:strCache>
            </c:strRef>
          </c:cat>
          <c:val>
            <c:numRef>
              <c:f>'Uke13'!$J$8:$J$34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F1D7-4AEC-AA04-E9D33DE7A9E7}"/>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'Uke13'!$H$7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'Uke13'!$H$8:$H$34</c15:sqref>
                  </c15:fullRef>
                </c:ext>
              </c:extLst>
              <c:f>('Uke13'!$H$8:$H$10,'Uke13'!$H$12:$H$14,'Uke13'!$H$16:$H$18,'Uke13'!$H$20:$H$22,'Uke13'!$H$24:$H$26,'Uke13'!$H$28:$H$30,'Uke13'!$H$32:$H$34)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A8BF-4EFB-9202-5BA46F994E1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'Uke14'!$J$7</c:f>
              <c:strCache>
                <c:ptCount val="1"/>
                <c:pt idx="0">
                  <c:v> GRAM MATAVFALL/GJEST </c:v>
                </c:pt>
              </c:strCache>
            </c:strRef>
          </c:tx>
          <c:spPr>
            <a:ln w="28575" cap="rnd">
              <a:solidFill>
                <a:schemeClr val="accent1"/>
              </a:solidFill>
              <a:round/>
            </a:ln>
            <a:effectLst/>
          </c:spPr>
          <c:marker>
            <c:symbol val="none"/>
          </c:marker>
          <c:cat>
            <c:strRef>
              <c:f>'Uke14'!$B$8:$B$34</c:f>
              <c:strCache>
                <c:ptCount val="25"/>
                <c:pt idx="0">
                  <c:v>MANDAG</c:v>
                </c:pt>
                <c:pt idx="4">
                  <c:v>TIRSDAG</c:v>
                </c:pt>
                <c:pt idx="8">
                  <c:v>ONSDAG</c:v>
                </c:pt>
                <c:pt idx="12">
                  <c:v>TORSDAG</c:v>
                </c:pt>
                <c:pt idx="16">
                  <c:v>FREDAG</c:v>
                </c:pt>
                <c:pt idx="20">
                  <c:v>LØRDAG</c:v>
                </c:pt>
                <c:pt idx="24">
                  <c:v>SØNDAG</c:v>
                </c:pt>
              </c:strCache>
            </c:strRef>
          </c:cat>
          <c:val>
            <c:numRef>
              <c:f>'Uke14'!$J$8:$J$34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BD21-4565-AA38-20BF4D723FFF}"/>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'Uke1'!$B$37</c:f>
              <c:strCache>
                <c:ptCount val="1"/>
                <c:pt idx="0">
                  <c:v>UKE OPPSUMMERING</c:v>
                </c:pt>
              </c:strCache>
            </c:strRef>
          </c:tx>
          <c:spPr>
            <a:solidFill>
              <a:schemeClr val="accent1"/>
            </a:solidFill>
            <a:ln>
              <a:noFill/>
            </a:ln>
            <a:effectLst/>
          </c:spPr>
          <c:invertIfNegative val="0"/>
          <c:cat>
            <c:strRef>
              <c:f>'Uke1'!$D$7:$G$7</c:f>
              <c:strCache>
                <c:ptCount val="4"/>
                <c:pt idx="0">
                  <c:v> LAGER (KG) </c:v>
                </c:pt>
                <c:pt idx="1">
                  <c:v> PRODUK-SJON (KG) </c:v>
                </c:pt>
                <c:pt idx="2">
                  <c:v> BUFFET (KG) </c:v>
                </c:pt>
                <c:pt idx="3">
                  <c:v> TALLERKEN (KG) </c:v>
                </c:pt>
              </c:strCache>
            </c:strRef>
          </c:cat>
          <c:val>
            <c:numRef>
              <c:f>'Uke1'!$D$37:$G$37</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6CE0-448F-8DE2-EA1956B0F00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'Uke14'!$H$7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'Uke14'!$H$8:$H$34</c15:sqref>
                  </c15:fullRef>
                </c:ext>
              </c:extLst>
              <c:f>('Uke14'!$H$8:$H$10,'Uke14'!$H$12:$H$14,'Uke14'!$H$16:$H$18,'Uke14'!$H$20:$H$22,'Uke14'!$H$24:$H$26,'Uke14'!$H$28:$H$30,'Uke14'!$H$32:$H$34)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9BCC-4862-AB3B-6CDCFE4FB87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'Uke15'!$J$7</c:f>
              <c:strCache>
                <c:ptCount val="1"/>
                <c:pt idx="0">
                  <c:v> GRAM MATAVFALL/GJEST </c:v>
                </c:pt>
              </c:strCache>
            </c:strRef>
          </c:tx>
          <c:spPr>
            <a:ln w="28575" cap="rnd">
              <a:solidFill>
                <a:schemeClr val="accent1"/>
              </a:solidFill>
              <a:round/>
            </a:ln>
            <a:effectLst/>
          </c:spPr>
          <c:marker>
            <c:symbol val="none"/>
          </c:marker>
          <c:cat>
            <c:strRef>
              <c:f>'Uke15'!$B$8:$B$34</c:f>
              <c:strCache>
                <c:ptCount val="25"/>
                <c:pt idx="0">
                  <c:v>MANDAG</c:v>
                </c:pt>
                <c:pt idx="4">
                  <c:v>TIRSDAG</c:v>
                </c:pt>
                <c:pt idx="8">
                  <c:v>ONSDAG</c:v>
                </c:pt>
                <c:pt idx="12">
                  <c:v>TORSDAG</c:v>
                </c:pt>
                <c:pt idx="16">
                  <c:v>FREDAG</c:v>
                </c:pt>
                <c:pt idx="20">
                  <c:v>LØRDAG</c:v>
                </c:pt>
                <c:pt idx="24">
                  <c:v>SØNDAG</c:v>
                </c:pt>
              </c:strCache>
            </c:strRef>
          </c:cat>
          <c:val>
            <c:numRef>
              <c:f>'Uke15'!$J$8:$J$34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E76C-40A8-B97F-1A5237464646}"/>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'Uke15'!$H$7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'Uke15'!$H$8:$H$34</c15:sqref>
                  </c15:fullRef>
                </c:ext>
              </c:extLst>
              <c:f>('Uke15'!$H$8:$H$10,'Uke15'!$H$12:$H$14,'Uke15'!$H$16:$H$18,'Uke15'!$H$20:$H$22,'Uke15'!$H$24:$H$26,'Uke15'!$H$28:$H$30,'Uke15'!$H$32:$H$34)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ED65-4E61-9BAB-5E43E2869EDA}"/>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'Uke16'!$J$7</c:f>
              <c:strCache>
                <c:ptCount val="1"/>
                <c:pt idx="0">
                  <c:v> GRAM MATAVFALL/GJEST </c:v>
                </c:pt>
              </c:strCache>
            </c:strRef>
          </c:tx>
          <c:spPr>
            <a:ln w="28575" cap="rnd">
              <a:solidFill>
                <a:schemeClr val="accent1"/>
              </a:solidFill>
              <a:round/>
            </a:ln>
            <a:effectLst/>
          </c:spPr>
          <c:marker>
            <c:symbol val="none"/>
          </c:marker>
          <c:cat>
            <c:strRef>
              <c:f>'Uke16'!$B$8:$B$34</c:f>
              <c:strCache>
                <c:ptCount val="25"/>
                <c:pt idx="0">
                  <c:v>MANDAG</c:v>
                </c:pt>
                <c:pt idx="4">
                  <c:v>TIRSDAG</c:v>
                </c:pt>
                <c:pt idx="8">
                  <c:v>ONSDAG</c:v>
                </c:pt>
                <c:pt idx="12">
                  <c:v>TORSDAG</c:v>
                </c:pt>
                <c:pt idx="16">
                  <c:v>FREDAG</c:v>
                </c:pt>
                <c:pt idx="20">
                  <c:v>LØRDAG</c:v>
                </c:pt>
                <c:pt idx="24">
                  <c:v>SØNDAG</c:v>
                </c:pt>
              </c:strCache>
            </c:strRef>
          </c:cat>
          <c:val>
            <c:numRef>
              <c:f>'Uke16'!$J$8:$J$34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289E-4AC3-883C-F15C05D00F1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'Uke16'!$H$7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'Uke16'!$H$8:$H$34</c15:sqref>
                  </c15:fullRef>
                </c:ext>
              </c:extLst>
              <c:f>('Uke16'!$H$8:$H$10,'Uke16'!$H$12:$H$14,'Uke16'!$H$16:$H$18,'Uke16'!$H$20:$H$22,'Uke16'!$H$24:$H$26,'Uke16'!$H$28:$H$30,'Uke16'!$H$32:$H$34)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0625-48BC-8944-CC972298BF19}"/>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'Uke17'!$J$7</c:f>
              <c:strCache>
                <c:ptCount val="1"/>
                <c:pt idx="0">
                  <c:v> GRAM MATAVFALL/GJEST </c:v>
                </c:pt>
              </c:strCache>
            </c:strRef>
          </c:tx>
          <c:spPr>
            <a:ln w="28575" cap="rnd">
              <a:solidFill>
                <a:schemeClr val="accent1"/>
              </a:solidFill>
              <a:round/>
            </a:ln>
            <a:effectLst/>
          </c:spPr>
          <c:marker>
            <c:symbol val="none"/>
          </c:marker>
          <c:cat>
            <c:strRef>
              <c:f>'Uke17'!$B$8:$B$34</c:f>
              <c:strCache>
                <c:ptCount val="25"/>
                <c:pt idx="0">
                  <c:v>MANDAG</c:v>
                </c:pt>
                <c:pt idx="4">
                  <c:v>TIRSDAG</c:v>
                </c:pt>
                <c:pt idx="8">
                  <c:v>ONSDAG</c:v>
                </c:pt>
                <c:pt idx="12">
                  <c:v>TORSDAG</c:v>
                </c:pt>
                <c:pt idx="16">
                  <c:v>FREDAG</c:v>
                </c:pt>
                <c:pt idx="20">
                  <c:v>LØRDAG</c:v>
                </c:pt>
                <c:pt idx="24">
                  <c:v>SØNDAG</c:v>
                </c:pt>
              </c:strCache>
            </c:strRef>
          </c:cat>
          <c:val>
            <c:numRef>
              <c:f>'Uke17'!$J$8:$J$34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8DF7-4165-A22D-73963C3D130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'Uke17'!$H$7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'Uke17'!$H$8:$H$34</c15:sqref>
                  </c15:fullRef>
                </c:ext>
              </c:extLst>
              <c:f>('Uke17'!$H$8:$H$10,'Uke17'!$H$12:$H$14,'Uke17'!$H$16:$H$18,'Uke17'!$H$20:$H$22,'Uke17'!$H$24:$H$26,'Uke17'!$H$28:$H$30,'Uke17'!$H$32:$H$34)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1950-4EDA-AE23-78DD85FA56CF}"/>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'Uke18'!$J$7</c:f>
              <c:strCache>
                <c:ptCount val="1"/>
                <c:pt idx="0">
                  <c:v> GRAM MATAVFALL/GJEST </c:v>
                </c:pt>
              </c:strCache>
            </c:strRef>
          </c:tx>
          <c:spPr>
            <a:ln w="28575" cap="rnd">
              <a:solidFill>
                <a:schemeClr val="accent1"/>
              </a:solidFill>
              <a:round/>
            </a:ln>
            <a:effectLst/>
          </c:spPr>
          <c:marker>
            <c:symbol val="none"/>
          </c:marker>
          <c:cat>
            <c:strRef>
              <c:f>'Uke18'!$B$8:$B$34</c:f>
              <c:strCache>
                <c:ptCount val="25"/>
                <c:pt idx="0">
                  <c:v>MANDAG</c:v>
                </c:pt>
                <c:pt idx="4">
                  <c:v>TIRSDAG</c:v>
                </c:pt>
                <c:pt idx="8">
                  <c:v>ONSDAG</c:v>
                </c:pt>
                <c:pt idx="12">
                  <c:v>TORSDAG</c:v>
                </c:pt>
                <c:pt idx="16">
                  <c:v>FREDAG</c:v>
                </c:pt>
                <c:pt idx="20">
                  <c:v>LØRDAG</c:v>
                </c:pt>
                <c:pt idx="24">
                  <c:v>SØNDAG</c:v>
                </c:pt>
              </c:strCache>
            </c:strRef>
          </c:cat>
          <c:val>
            <c:numRef>
              <c:f>'Uke18'!$J$8:$J$34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6052-422A-A260-A0F3A449D035}"/>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'Uke18'!$H$7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'Uke18'!$H$8:$H$34</c15:sqref>
                  </c15:fullRef>
                </c:ext>
              </c:extLst>
              <c:f>('Uke18'!$H$8:$H$10,'Uke18'!$H$12:$H$14,'Uke18'!$H$16:$H$18,'Uke18'!$H$20:$H$22,'Uke18'!$H$24:$H$26,'Uke18'!$H$28:$H$30,'Uke18'!$H$32:$H$34)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1312-4477-B0DA-EA319BF45F7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'Uke19'!$J$7</c:f>
              <c:strCache>
                <c:ptCount val="1"/>
                <c:pt idx="0">
                  <c:v> GRAM MATAVFALL/GJEST </c:v>
                </c:pt>
              </c:strCache>
            </c:strRef>
          </c:tx>
          <c:spPr>
            <a:ln w="28575" cap="rnd">
              <a:solidFill>
                <a:schemeClr val="accent1"/>
              </a:solidFill>
              <a:round/>
            </a:ln>
            <a:effectLst/>
          </c:spPr>
          <c:marker>
            <c:symbol val="none"/>
          </c:marker>
          <c:cat>
            <c:strRef>
              <c:f>'Uke19'!$B$8:$B$34</c:f>
              <c:strCache>
                <c:ptCount val="25"/>
                <c:pt idx="0">
                  <c:v>MANDAG</c:v>
                </c:pt>
                <c:pt idx="4">
                  <c:v>TIRSDAG</c:v>
                </c:pt>
                <c:pt idx="8">
                  <c:v>ONSDAG</c:v>
                </c:pt>
                <c:pt idx="12">
                  <c:v>TORSDAG</c:v>
                </c:pt>
                <c:pt idx="16">
                  <c:v>FREDAG</c:v>
                </c:pt>
                <c:pt idx="20">
                  <c:v>LØRDAG</c:v>
                </c:pt>
                <c:pt idx="24">
                  <c:v>SØNDAG</c:v>
                </c:pt>
              </c:strCache>
            </c:strRef>
          </c:cat>
          <c:val>
            <c:numRef>
              <c:f>'Uke19'!$J$8:$J$34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66E2-409F-94D0-143CBA47F35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'Uke1'!$H$7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'Uke1'!$H$8:$H$34</c15:sqref>
                  </c15:fullRef>
                </c:ext>
              </c:extLst>
              <c:f>('Uke1'!$H$8:$H$10,'Uke1'!$H$12:$H$14,'Uke1'!$H$16:$H$18,'Uke1'!$H$20:$H$22,'Uke1'!$H$24:$H$26,'Uke1'!$H$28:$H$30,'Uke1'!$H$32:$H$34)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4-95DF-4EE9-BCBB-7EF9CC90DAE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'Uke19'!$H$7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'Uke19'!$H$8:$H$34</c15:sqref>
                  </c15:fullRef>
                </c:ext>
              </c:extLst>
              <c:f>('Uke19'!$H$8:$H$10,'Uke19'!$H$12:$H$14,'Uke19'!$H$16:$H$18,'Uke19'!$H$20:$H$22,'Uke19'!$H$24:$H$26,'Uke19'!$H$28:$H$30,'Uke19'!$H$32:$H$34)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1D67-4B07-BC20-874344167CA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'Uke20'!$J$7</c:f>
              <c:strCache>
                <c:ptCount val="1"/>
                <c:pt idx="0">
                  <c:v> GRAM MATAVFALL/GJEST </c:v>
                </c:pt>
              </c:strCache>
            </c:strRef>
          </c:tx>
          <c:spPr>
            <a:ln w="28575" cap="rnd">
              <a:solidFill>
                <a:schemeClr val="accent1"/>
              </a:solidFill>
              <a:round/>
            </a:ln>
            <a:effectLst/>
          </c:spPr>
          <c:marker>
            <c:symbol val="none"/>
          </c:marker>
          <c:cat>
            <c:strRef>
              <c:f>'Uke20'!$B$8:$B$34</c:f>
              <c:strCache>
                <c:ptCount val="25"/>
                <c:pt idx="0">
                  <c:v>MANDAG</c:v>
                </c:pt>
                <c:pt idx="4">
                  <c:v>TIRSDAG</c:v>
                </c:pt>
                <c:pt idx="8">
                  <c:v>ONSDAG</c:v>
                </c:pt>
                <c:pt idx="12">
                  <c:v>TORSDAG</c:v>
                </c:pt>
                <c:pt idx="16">
                  <c:v>FREDAG</c:v>
                </c:pt>
                <c:pt idx="20">
                  <c:v>LØRDAG</c:v>
                </c:pt>
                <c:pt idx="24">
                  <c:v>SØNDAG</c:v>
                </c:pt>
              </c:strCache>
            </c:strRef>
          </c:cat>
          <c:val>
            <c:numRef>
              <c:f>'Uke20'!$J$8:$J$34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A62A-4FF3-BAA9-D84A15646EAF}"/>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'Uke20'!$H$7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'Uke20'!$H$8:$H$34</c15:sqref>
                  </c15:fullRef>
                </c:ext>
              </c:extLst>
              <c:f>('Uke20'!$H$8:$H$10,'Uke20'!$H$12:$H$14,'Uke20'!$H$16:$H$18,'Uke20'!$H$20:$H$22,'Uke20'!$H$24:$H$26,'Uke20'!$H$28:$H$30,'Uke20'!$H$32:$H$34)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39CB-4B8F-8D99-13019CFAA049}"/>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'Uke21'!$J$7</c:f>
              <c:strCache>
                <c:ptCount val="1"/>
                <c:pt idx="0">
                  <c:v> GRAM MATAVFALL/GJEST </c:v>
                </c:pt>
              </c:strCache>
            </c:strRef>
          </c:tx>
          <c:spPr>
            <a:ln w="28575" cap="rnd">
              <a:solidFill>
                <a:schemeClr val="accent1"/>
              </a:solidFill>
              <a:round/>
            </a:ln>
            <a:effectLst/>
          </c:spPr>
          <c:marker>
            <c:symbol val="none"/>
          </c:marker>
          <c:cat>
            <c:strRef>
              <c:f>'Uke21'!$B$8:$B$34</c:f>
              <c:strCache>
                <c:ptCount val="25"/>
                <c:pt idx="0">
                  <c:v>MANDAG</c:v>
                </c:pt>
                <c:pt idx="4">
                  <c:v>TIRSDAG</c:v>
                </c:pt>
                <c:pt idx="8">
                  <c:v>ONSDAG</c:v>
                </c:pt>
                <c:pt idx="12">
                  <c:v>TORSDAG</c:v>
                </c:pt>
                <c:pt idx="16">
                  <c:v>FREDAG</c:v>
                </c:pt>
                <c:pt idx="20">
                  <c:v>LØRDAG</c:v>
                </c:pt>
                <c:pt idx="24">
                  <c:v>SØNDAG</c:v>
                </c:pt>
              </c:strCache>
            </c:strRef>
          </c:cat>
          <c:val>
            <c:numRef>
              <c:f>'Uke21'!$J$8:$J$34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8AF1-47A4-9A8E-7DE0DA74DE95}"/>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'Uke21'!$H$7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'Uke21'!$H$8:$H$34</c15:sqref>
                  </c15:fullRef>
                </c:ext>
              </c:extLst>
              <c:f>('Uke21'!$H$8:$H$10,'Uke21'!$H$12:$H$14,'Uke21'!$H$16:$H$18,'Uke21'!$H$20:$H$22,'Uke21'!$H$24:$H$26,'Uke21'!$H$28:$H$30,'Uke21'!$H$32:$H$34)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C603-49F4-9FD6-B4B6D1B7E8C0}"/>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'Uke22'!$J$7</c:f>
              <c:strCache>
                <c:ptCount val="1"/>
                <c:pt idx="0">
                  <c:v> GRAM MATAVFALL/GJEST </c:v>
                </c:pt>
              </c:strCache>
            </c:strRef>
          </c:tx>
          <c:spPr>
            <a:ln w="28575" cap="rnd">
              <a:solidFill>
                <a:schemeClr val="accent1"/>
              </a:solidFill>
              <a:round/>
            </a:ln>
            <a:effectLst/>
          </c:spPr>
          <c:marker>
            <c:symbol val="none"/>
          </c:marker>
          <c:cat>
            <c:strRef>
              <c:f>'Uke22'!$B$8:$B$34</c:f>
              <c:strCache>
                <c:ptCount val="25"/>
                <c:pt idx="0">
                  <c:v>MANDAG</c:v>
                </c:pt>
                <c:pt idx="4">
                  <c:v>TIRSDAG</c:v>
                </c:pt>
                <c:pt idx="8">
                  <c:v>ONSDAG</c:v>
                </c:pt>
                <c:pt idx="12">
                  <c:v>TORSDAG</c:v>
                </c:pt>
                <c:pt idx="16">
                  <c:v>FREDAG</c:v>
                </c:pt>
                <c:pt idx="20">
                  <c:v>LØRDAG</c:v>
                </c:pt>
                <c:pt idx="24">
                  <c:v>SØNDAG</c:v>
                </c:pt>
              </c:strCache>
            </c:strRef>
          </c:cat>
          <c:val>
            <c:numRef>
              <c:f>'Uke22'!$J$8:$J$34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B3C7-4394-B791-F74CFEF334C6}"/>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'Uke22'!$H$7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'Uke22'!$H$8:$H$34</c15:sqref>
                  </c15:fullRef>
                </c:ext>
              </c:extLst>
              <c:f>('Uke22'!$H$8:$H$10,'Uke22'!$H$12:$H$14,'Uke22'!$H$16:$H$18,'Uke22'!$H$20:$H$22,'Uke22'!$H$24:$H$26,'Uke22'!$H$28:$H$30,'Uke22'!$H$32:$H$34)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1C49-48CE-9F4E-4E1D46E1F9D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'Uke23'!$J$7</c:f>
              <c:strCache>
                <c:ptCount val="1"/>
                <c:pt idx="0">
                  <c:v> GRAM MATAVFALL/GJEST </c:v>
                </c:pt>
              </c:strCache>
            </c:strRef>
          </c:tx>
          <c:spPr>
            <a:ln w="28575" cap="rnd">
              <a:solidFill>
                <a:schemeClr val="accent1"/>
              </a:solidFill>
              <a:round/>
            </a:ln>
            <a:effectLst/>
          </c:spPr>
          <c:marker>
            <c:symbol val="none"/>
          </c:marker>
          <c:cat>
            <c:strRef>
              <c:f>'Uke23'!$B$8:$B$34</c:f>
              <c:strCache>
                <c:ptCount val="25"/>
                <c:pt idx="0">
                  <c:v>MANDAG</c:v>
                </c:pt>
                <c:pt idx="4">
                  <c:v>TIRSDAG</c:v>
                </c:pt>
                <c:pt idx="8">
                  <c:v>ONSDAG</c:v>
                </c:pt>
                <c:pt idx="12">
                  <c:v>TORSDAG</c:v>
                </c:pt>
                <c:pt idx="16">
                  <c:v>FREDAG</c:v>
                </c:pt>
                <c:pt idx="20">
                  <c:v>LØRDAG</c:v>
                </c:pt>
                <c:pt idx="24">
                  <c:v>SØNDAG</c:v>
                </c:pt>
              </c:strCache>
            </c:strRef>
          </c:cat>
          <c:val>
            <c:numRef>
              <c:f>'Uke23'!$J$8:$J$34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B242-4FF9-B679-5B2022577837}"/>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'Uke23'!$H$7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'Uke23'!$H$8:$H$34</c15:sqref>
                  </c15:fullRef>
                </c:ext>
              </c:extLst>
              <c:f>('Uke23'!$H$8:$H$10,'Uke23'!$H$12:$H$14,'Uke23'!$H$16:$H$18,'Uke23'!$H$20:$H$22,'Uke23'!$H$24:$H$26,'Uke23'!$H$28:$H$30,'Uke23'!$H$32:$H$34)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43AE-44C2-BB81-72B6BAC732F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'Uke24'!$J$7</c:f>
              <c:strCache>
                <c:ptCount val="1"/>
                <c:pt idx="0">
                  <c:v> GRAM MATAVFALL/GJEST </c:v>
                </c:pt>
              </c:strCache>
            </c:strRef>
          </c:tx>
          <c:spPr>
            <a:ln w="28575" cap="rnd">
              <a:solidFill>
                <a:schemeClr val="accent1"/>
              </a:solidFill>
              <a:round/>
            </a:ln>
            <a:effectLst/>
          </c:spPr>
          <c:marker>
            <c:symbol val="none"/>
          </c:marker>
          <c:cat>
            <c:strRef>
              <c:f>'Uke24'!$B$8:$B$34</c:f>
              <c:strCache>
                <c:ptCount val="25"/>
                <c:pt idx="0">
                  <c:v>MANDAG</c:v>
                </c:pt>
                <c:pt idx="4">
                  <c:v>TIRSDAG</c:v>
                </c:pt>
                <c:pt idx="8">
                  <c:v>ONSDAG</c:v>
                </c:pt>
                <c:pt idx="12">
                  <c:v>TORSDAG</c:v>
                </c:pt>
                <c:pt idx="16">
                  <c:v>FREDAG</c:v>
                </c:pt>
                <c:pt idx="20">
                  <c:v>LØRDAG</c:v>
                </c:pt>
                <c:pt idx="24">
                  <c:v>SØNDAG</c:v>
                </c:pt>
              </c:strCache>
            </c:strRef>
          </c:cat>
          <c:val>
            <c:numRef>
              <c:f>'Uke24'!$J$8:$J$34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B0DF-4376-8910-57377A75D2A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'Uke2'!$J$7</c:f>
              <c:strCache>
                <c:ptCount val="1"/>
                <c:pt idx="0">
                  <c:v> GRAM MATAVFALL/GJEST </c:v>
                </c:pt>
              </c:strCache>
            </c:strRef>
          </c:tx>
          <c:spPr>
            <a:ln w="28575" cap="rnd">
              <a:solidFill>
                <a:schemeClr val="accent1"/>
              </a:solidFill>
              <a:round/>
            </a:ln>
            <a:effectLst/>
          </c:spPr>
          <c:marker>
            <c:symbol val="none"/>
          </c:marker>
          <c:cat>
            <c:strRef>
              <c:f>'Uke2'!$B$8:$B$34</c:f>
              <c:strCache>
                <c:ptCount val="25"/>
                <c:pt idx="0">
                  <c:v>MANDAG</c:v>
                </c:pt>
                <c:pt idx="4">
                  <c:v>TIRSDAG</c:v>
                </c:pt>
                <c:pt idx="8">
                  <c:v>ONSDAG</c:v>
                </c:pt>
                <c:pt idx="12">
                  <c:v>TORSDAG</c:v>
                </c:pt>
                <c:pt idx="16">
                  <c:v>FREDAG</c:v>
                </c:pt>
                <c:pt idx="20">
                  <c:v>LØRDAG</c:v>
                </c:pt>
                <c:pt idx="24">
                  <c:v>SØNDAG</c:v>
                </c:pt>
              </c:strCache>
            </c:strRef>
          </c:cat>
          <c:val>
            <c:numRef>
              <c:f>'Uke2'!$J$8:$J$34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DA7D-428F-BD7C-9DB2583B1C6C}"/>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'Uke24'!$H$7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'Uke24'!$H$8:$H$34</c15:sqref>
                  </c15:fullRef>
                </c:ext>
              </c:extLst>
              <c:f>('Uke24'!$H$8:$H$10,'Uke24'!$H$12:$H$14,'Uke24'!$H$16:$H$18,'Uke24'!$H$20:$H$22,'Uke24'!$H$24:$H$26,'Uke24'!$H$28:$H$30,'Uke24'!$H$32:$H$34)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FDD1-48EE-B326-0DD4EEEACD69}"/>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'Uke25'!$J$7</c:f>
              <c:strCache>
                <c:ptCount val="1"/>
                <c:pt idx="0">
                  <c:v> GRAM MATAVFALL/GJEST </c:v>
                </c:pt>
              </c:strCache>
            </c:strRef>
          </c:tx>
          <c:spPr>
            <a:ln w="28575" cap="rnd">
              <a:solidFill>
                <a:schemeClr val="accent1"/>
              </a:solidFill>
              <a:round/>
            </a:ln>
            <a:effectLst/>
          </c:spPr>
          <c:marker>
            <c:symbol val="none"/>
          </c:marker>
          <c:cat>
            <c:strRef>
              <c:f>'Uke25'!$B$8:$B$34</c:f>
              <c:strCache>
                <c:ptCount val="25"/>
                <c:pt idx="0">
                  <c:v>MANDAG</c:v>
                </c:pt>
                <c:pt idx="4">
                  <c:v>TIRSDAG</c:v>
                </c:pt>
                <c:pt idx="8">
                  <c:v>ONSDAG</c:v>
                </c:pt>
                <c:pt idx="12">
                  <c:v>TORSDAG</c:v>
                </c:pt>
                <c:pt idx="16">
                  <c:v>FREDAG</c:v>
                </c:pt>
                <c:pt idx="20">
                  <c:v>LØRDAG</c:v>
                </c:pt>
                <c:pt idx="24">
                  <c:v>SØNDAG</c:v>
                </c:pt>
              </c:strCache>
            </c:strRef>
          </c:cat>
          <c:val>
            <c:numRef>
              <c:f>'Uke25'!$J$8:$J$34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3153-4BEC-B3CD-0297A901EC6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'Uke25'!$H$7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'Uke25'!$H$8:$H$34</c15:sqref>
                  </c15:fullRef>
                </c:ext>
              </c:extLst>
              <c:f>('Uke25'!$H$8:$H$10,'Uke25'!$H$12:$H$14,'Uke25'!$H$16:$H$18,'Uke25'!$H$20:$H$22,'Uke25'!$H$24:$H$26,'Uke25'!$H$28:$H$30,'Uke25'!$H$32:$H$34)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8D93-4DDB-95D0-D2CFB275EE4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'Uke26'!$J$7</c:f>
              <c:strCache>
                <c:ptCount val="1"/>
                <c:pt idx="0">
                  <c:v> GRAM MATAVFALL/GJEST </c:v>
                </c:pt>
              </c:strCache>
            </c:strRef>
          </c:tx>
          <c:spPr>
            <a:ln w="28575" cap="rnd">
              <a:solidFill>
                <a:schemeClr val="accent1"/>
              </a:solidFill>
              <a:round/>
            </a:ln>
            <a:effectLst/>
          </c:spPr>
          <c:marker>
            <c:symbol val="none"/>
          </c:marker>
          <c:cat>
            <c:strRef>
              <c:f>'Uke26'!$B$8:$B$34</c:f>
              <c:strCache>
                <c:ptCount val="25"/>
                <c:pt idx="0">
                  <c:v>MANDAG</c:v>
                </c:pt>
                <c:pt idx="4">
                  <c:v>TIRSDAG</c:v>
                </c:pt>
                <c:pt idx="8">
                  <c:v>ONSDAG</c:v>
                </c:pt>
                <c:pt idx="12">
                  <c:v>TORSDAG</c:v>
                </c:pt>
                <c:pt idx="16">
                  <c:v>FREDAG</c:v>
                </c:pt>
                <c:pt idx="20">
                  <c:v>LØRDAG</c:v>
                </c:pt>
                <c:pt idx="24">
                  <c:v>SØNDAG</c:v>
                </c:pt>
              </c:strCache>
            </c:strRef>
          </c:cat>
          <c:val>
            <c:numRef>
              <c:f>'Uke26'!$J$8:$J$34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32B5-4290-B9E3-689023C00326}"/>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'Uke26'!$H$7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'Uke26'!$H$8:$H$34</c15:sqref>
                  </c15:fullRef>
                </c:ext>
              </c:extLst>
              <c:f>('Uke26'!$H$8:$H$10,'Uke26'!$H$12:$H$14,'Uke26'!$H$16:$H$18,'Uke26'!$H$20:$H$22,'Uke26'!$H$24:$H$26,'Uke26'!$H$28:$H$30,'Uke26'!$H$32:$H$34)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5A05-4A1A-A801-BBF2D9E86A6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'Uke27'!$J$7</c:f>
              <c:strCache>
                <c:ptCount val="1"/>
                <c:pt idx="0">
                  <c:v> GRAM MATAVFALL/GJEST </c:v>
                </c:pt>
              </c:strCache>
            </c:strRef>
          </c:tx>
          <c:spPr>
            <a:ln w="28575" cap="rnd">
              <a:solidFill>
                <a:schemeClr val="accent1"/>
              </a:solidFill>
              <a:round/>
            </a:ln>
            <a:effectLst/>
          </c:spPr>
          <c:marker>
            <c:symbol val="none"/>
          </c:marker>
          <c:cat>
            <c:strRef>
              <c:f>'Uke27'!$B$8:$B$34</c:f>
              <c:strCache>
                <c:ptCount val="25"/>
                <c:pt idx="0">
                  <c:v>MANDAG</c:v>
                </c:pt>
                <c:pt idx="4">
                  <c:v>TIRSDAG</c:v>
                </c:pt>
                <c:pt idx="8">
                  <c:v>ONSDAG</c:v>
                </c:pt>
                <c:pt idx="12">
                  <c:v>TORSDAG</c:v>
                </c:pt>
                <c:pt idx="16">
                  <c:v>FREDAG</c:v>
                </c:pt>
                <c:pt idx="20">
                  <c:v>LØRDAG</c:v>
                </c:pt>
                <c:pt idx="24">
                  <c:v>SØNDAG</c:v>
                </c:pt>
              </c:strCache>
            </c:strRef>
          </c:cat>
          <c:val>
            <c:numRef>
              <c:f>'Uke27'!$J$8:$J$34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EADB-4E82-BD88-54FD4DC977D6}"/>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'Uke27'!$H$7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'Uke27'!$H$8:$H$34</c15:sqref>
                  </c15:fullRef>
                </c:ext>
              </c:extLst>
              <c:f>('Uke27'!$H$8:$H$10,'Uke27'!$H$12:$H$14,'Uke27'!$H$16:$H$18,'Uke27'!$H$20:$H$22,'Uke27'!$H$24:$H$26,'Uke27'!$H$28:$H$30,'Uke27'!$H$32:$H$34)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E667-4D75-836C-974989D0250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'Uke28'!$J$7</c:f>
              <c:strCache>
                <c:ptCount val="1"/>
                <c:pt idx="0">
                  <c:v> GRAM MATAVFALL/GJEST </c:v>
                </c:pt>
              </c:strCache>
            </c:strRef>
          </c:tx>
          <c:spPr>
            <a:ln w="28575" cap="rnd">
              <a:solidFill>
                <a:schemeClr val="accent1"/>
              </a:solidFill>
              <a:round/>
            </a:ln>
            <a:effectLst/>
          </c:spPr>
          <c:marker>
            <c:symbol val="none"/>
          </c:marker>
          <c:cat>
            <c:strRef>
              <c:f>'Uke28'!$B$8:$B$34</c:f>
              <c:strCache>
                <c:ptCount val="25"/>
                <c:pt idx="0">
                  <c:v>MANDAG</c:v>
                </c:pt>
                <c:pt idx="4">
                  <c:v>TIRSDAG</c:v>
                </c:pt>
                <c:pt idx="8">
                  <c:v>ONSDAG</c:v>
                </c:pt>
                <c:pt idx="12">
                  <c:v>TORSDAG</c:v>
                </c:pt>
                <c:pt idx="16">
                  <c:v>FREDAG</c:v>
                </c:pt>
                <c:pt idx="20">
                  <c:v>LØRDAG</c:v>
                </c:pt>
                <c:pt idx="24">
                  <c:v>SØNDAG</c:v>
                </c:pt>
              </c:strCache>
            </c:strRef>
          </c:cat>
          <c:val>
            <c:numRef>
              <c:f>'Uke28'!$J$8:$J$34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6C8C-4C71-AF7F-D7F035052E30}"/>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'Uke28'!$H$7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'Uke28'!$H$8:$H$34</c15:sqref>
                  </c15:fullRef>
                </c:ext>
              </c:extLst>
              <c:f>('Uke28'!$H$8:$H$10,'Uke28'!$H$12:$H$14,'Uke28'!$H$16:$H$18,'Uke28'!$H$20:$H$22,'Uke28'!$H$24:$H$26,'Uke28'!$H$28:$H$30,'Uke28'!$H$32:$H$34)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0390-4096-9763-718490C75949}"/>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'Uke29'!$J$7</c:f>
              <c:strCache>
                <c:ptCount val="1"/>
                <c:pt idx="0">
                  <c:v> GRAM MATAVFALL/GJEST </c:v>
                </c:pt>
              </c:strCache>
            </c:strRef>
          </c:tx>
          <c:spPr>
            <a:ln w="28575" cap="rnd">
              <a:solidFill>
                <a:schemeClr val="accent1"/>
              </a:solidFill>
              <a:round/>
            </a:ln>
            <a:effectLst/>
          </c:spPr>
          <c:marker>
            <c:symbol val="none"/>
          </c:marker>
          <c:cat>
            <c:strRef>
              <c:f>'Uke29'!$B$8:$B$34</c:f>
              <c:strCache>
                <c:ptCount val="25"/>
                <c:pt idx="0">
                  <c:v>MANDAG</c:v>
                </c:pt>
                <c:pt idx="4">
                  <c:v>TIRSDAG</c:v>
                </c:pt>
                <c:pt idx="8">
                  <c:v>ONSDAG</c:v>
                </c:pt>
                <c:pt idx="12">
                  <c:v>TORSDAG</c:v>
                </c:pt>
                <c:pt idx="16">
                  <c:v>FREDAG</c:v>
                </c:pt>
                <c:pt idx="20">
                  <c:v>LØRDAG</c:v>
                </c:pt>
                <c:pt idx="24">
                  <c:v>SØNDAG</c:v>
                </c:pt>
              </c:strCache>
            </c:strRef>
          </c:cat>
          <c:val>
            <c:numRef>
              <c:f>'Uke29'!$J$8:$J$34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5B97-47C0-80B9-0A05343C8C5F}"/>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'Uke2'!$H$7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'Uke2'!$H$8:$H$34</c15:sqref>
                  </c15:fullRef>
                </c:ext>
              </c:extLst>
              <c:f>('Uke2'!$H$8:$H$10,'Uke2'!$H$12:$H$14,'Uke2'!$H$16:$H$18,'Uke2'!$H$20:$H$22,'Uke2'!$H$24:$H$26,'Uke2'!$H$28:$H$30,'Uke2'!$H$32:$H$34)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F3D2-4FB6-B935-BD4672E8B4D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'Uke29'!$H$7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'Uke29'!$H$8:$H$34</c15:sqref>
                  </c15:fullRef>
                </c:ext>
              </c:extLst>
              <c:f>('Uke29'!$H$8:$H$10,'Uke29'!$H$12:$H$14,'Uke29'!$H$16:$H$18,'Uke29'!$H$20:$H$22,'Uke29'!$H$24:$H$26,'Uke29'!$H$28:$H$30,'Uke29'!$H$32:$H$34)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3E10-4D4C-86A4-4E034160911A}"/>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'Uke30'!$J$7</c:f>
              <c:strCache>
                <c:ptCount val="1"/>
                <c:pt idx="0">
                  <c:v> GRAM MATAVFALL/GJEST </c:v>
                </c:pt>
              </c:strCache>
            </c:strRef>
          </c:tx>
          <c:spPr>
            <a:ln w="28575" cap="rnd">
              <a:solidFill>
                <a:schemeClr val="accent1"/>
              </a:solidFill>
              <a:round/>
            </a:ln>
            <a:effectLst/>
          </c:spPr>
          <c:marker>
            <c:symbol val="none"/>
          </c:marker>
          <c:cat>
            <c:strRef>
              <c:f>'Uke30'!$B$8:$B$34</c:f>
              <c:strCache>
                <c:ptCount val="25"/>
                <c:pt idx="0">
                  <c:v>MANDAG</c:v>
                </c:pt>
                <c:pt idx="4">
                  <c:v>TIRSDAG</c:v>
                </c:pt>
                <c:pt idx="8">
                  <c:v>ONSDAG</c:v>
                </c:pt>
                <c:pt idx="12">
                  <c:v>TORSDAG</c:v>
                </c:pt>
                <c:pt idx="16">
                  <c:v>FREDAG</c:v>
                </c:pt>
                <c:pt idx="20">
                  <c:v>LØRDAG</c:v>
                </c:pt>
                <c:pt idx="24">
                  <c:v>SØNDAG</c:v>
                </c:pt>
              </c:strCache>
            </c:strRef>
          </c:cat>
          <c:val>
            <c:numRef>
              <c:f>'Uke30'!$J$8:$J$34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6DA8-4F26-85DF-20FB3A2FBC01}"/>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'Uke30'!$H$7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'Uke30'!$H$8:$H$34</c15:sqref>
                  </c15:fullRef>
                </c:ext>
              </c:extLst>
              <c:f>('Uke30'!$H$8:$H$10,'Uke30'!$H$12:$H$14,'Uke30'!$H$16:$H$18,'Uke30'!$H$20:$H$22,'Uke30'!$H$24:$H$26,'Uke30'!$H$28:$H$30,'Uke30'!$H$32:$H$34)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2F1D-45C8-961F-BFA3F01E42F0}"/>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'Uke31'!$J$7</c:f>
              <c:strCache>
                <c:ptCount val="1"/>
                <c:pt idx="0">
                  <c:v> GRAM MATAVFALL/GJEST </c:v>
                </c:pt>
              </c:strCache>
            </c:strRef>
          </c:tx>
          <c:spPr>
            <a:ln w="28575" cap="rnd">
              <a:solidFill>
                <a:schemeClr val="accent1"/>
              </a:solidFill>
              <a:round/>
            </a:ln>
            <a:effectLst/>
          </c:spPr>
          <c:marker>
            <c:symbol val="none"/>
          </c:marker>
          <c:cat>
            <c:strRef>
              <c:f>'Uke31'!$B$8:$B$34</c:f>
              <c:strCache>
                <c:ptCount val="25"/>
                <c:pt idx="0">
                  <c:v>MANDAG</c:v>
                </c:pt>
                <c:pt idx="4">
                  <c:v>TIRSDAG</c:v>
                </c:pt>
                <c:pt idx="8">
                  <c:v>ONSDAG</c:v>
                </c:pt>
                <c:pt idx="12">
                  <c:v>TORSDAG</c:v>
                </c:pt>
                <c:pt idx="16">
                  <c:v>FREDAG</c:v>
                </c:pt>
                <c:pt idx="20">
                  <c:v>LØRDAG</c:v>
                </c:pt>
                <c:pt idx="24">
                  <c:v>SØNDAG</c:v>
                </c:pt>
              </c:strCache>
            </c:strRef>
          </c:cat>
          <c:val>
            <c:numRef>
              <c:f>'Uke31'!$J$8:$J$34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055D-4E4D-878F-ACBA645B2724}"/>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'Uke31'!$H$7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'Uke31'!$H$8:$H$34</c15:sqref>
                  </c15:fullRef>
                </c:ext>
              </c:extLst>
              <c:f>('Uke31'!$H$8:$H$10,'Uke31'!$H$12:$H$14,'Uke31'!$H$16:$H$18,'Uke31'!$H$20:$H$22,'Uke31'!$H$24:$H$26,'Uke31'!$H$28:$H$30,'Uke31'!$H$32:$H$34)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DF2B-40A9-98B3-A4B09229A2AD}"/>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'Uke32'!$J$7</c:f>
              <c:strCache>
                <c:ptCount val="1"/>
                <c:pt idx="0">
                  <c:v> GRAM MATAVFALL/GJEST </c:v>
                </c:pt>
              </c:strCache>
            </c:strRef>
          </c:tx>
          <c:spPr>
            <a:ln w="28575" cap="rnd">
              <a:solidFill>
                <a:schemeClr val="accent1"/>
              </a:solidFill>
              <a:round/>
            </a:ln>
            <a:effectLst/>
          </c:spPr>
          <c:marker>
            <c:symbol val="none"/>
          </c:marker>
          <c:cat>
            <c:strRef>
              <c:f>'Uke32'!$B$8:$B$34</c:f>
              <c:strCache>
                <c:ptCount val="25"/>
                <c:pt idx="0">
                  <c:v>MANDAG</c:v>
                </c:pt>
                <c:pt idx="4">
                  <c:v>TIRSDAG</c:v>
                </c:pt>
                <c:pt idx="8">
                  <c:v>ONSDAG</c:v>
                </c:pt>
                <c:pt idx="12">
                  <c:v>TORSDAG</c:v>
                </c:pt>
                <c:pt idx="16">
                  <c:v>FREDAG</c:v>
                </c:pt>
                <c:pt idx="20">
                  <c:v>LØRDAG</c:v>
                </c:pt>
                <c:pt idx="24">
                  <c:v>SØNDAG</c:v>
                </c:pt>
              </c:strCache>
            </c:strRef>
          </c:cat>
          <c:val>
            <c:numRef>
              <c:f>'Uke32'!$J$8:$J$34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AFDC-456D-91B4-A3AB56B0FB0D}"/>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'Uke32'!$H$7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'Uke32'!$H$8:$H$34</c15:sqref>
                  </c15:fullRef>
                </c:ext>
              </c:extLst>
              <c:f>('Uke32'!$H$8:$H$10,'Uke32'!$H$12:$H$14,'Uke32'!$H$16:$H$18,'Uke32'!$H$20:$H$22,'Uke32'!$H$24:$H$26,'Uke32'!$H$28:$H$30,'Uke32'!$H$32:$H$34)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6EBE-4FA3-BBD7-B94B8CF4019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'Uke33'!$J$7</c:f>
              <c:strCache>
                <c:ptCount val="1"/>
                <c:pt idx="0">
                  <c:v> GRAM MATAVFALL/GJEST </c:v>
                </c:pt>
              </c:strCache>
            </c:strRef>
          </c:tx>
          <c:spPr>
            <a:ln w="28575" cap="rnd">
              <a:solidFill>
                <a:schemeClr val="accent1"/>
              </a:solidFill>
              <a:round/>
            </a:ln>
            <a:effectLst/>
          </c:spPr>
          <c:marker>
            <c:symbol val="none"/>
          </c:marker>
          <c:cat>
            <c:strRef>
              <c:f>'Uke33'!$B$8:$B$34</c:f>
              <c:strCache>
                <c:ptCount val="25"/>
                <c:pt idx="0">
                  <c:v>MANDAG</c:v>
                </c:pt>
                <c:pt idx="4">
                  <c:v>TIRSDAG</c:v>
                </c:pt>
                <c:pt idx="8">
                  <c:v>ONSDAG</c:v>
                </c:pt>
                <c:pt idx="12">
                  <c:v>TORSDAG</c:v>
                </c:pt>
                <c:pt idx="16">
                  <c:v>FREDAG</c:v>
                </c:pt>
                <c:pt idx="20">
                  <c:v>LØRDAG</c:v>
                </c:pt>
                <c:pt idx="24">
                  <c:v>SØNDAG</c:v>
                </c:pt>
              </c:strCache>
            </c:strRef>
          </c:cat>
          <c:val>
            <c:numRef>
              <c:f>'Uke33'!$J$8:$J$34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6ACB-4189-ACEE-8EC76B2CA83A}"/>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'Uke33'!$H$7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'Uke33'!$H$8:$H$34</c15:sqref>
                  </c15:fullRef>
                </c:ext>
              </c:extLst>
              <c:f>('Uke33'!$H$8:$H$10,'Uke33'!$H$12:$H$14,'Uke33'!$H$16:$H$18,'Uke33'!$H$20:$H$22,'Uke33'!$H$24:$H$26,'Uke33'!$H$28:$H$30,'Uke33'!$H$32:$H$34)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5141-4E2D-AC12-99A2B14A031E}"/>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'Uke34'!$J$7</c:f>
              <c:strCache>
                <c:ptCount val="1"/>
                <c:pt idx="0">
                  <c:v> GRAM MATAVFALL/GJEST </c:v>
                </c:pt>
              </c:strCache>
            </c:strRef>
          </c:tx>
          <c:spPr>
            <a:ln w="28575" cap="rnd">
              <a:solidFill>
                <a:schemeClr val="accent1"/>
              </a:solidFill>
              <a:round/>
            </a:ln>
            <a:effectLst/>
          </c:spPr>
          <c:marker>
            <c:symbol val="none"/>
          </c:marker>
          <c:cat>
            <c:strRef>
              <c:f>'Uke34'!$B$8:$B$34</c:f>
              <c:strCache>
                <c:ptCount val="25"/>
                <c:pt idx="0">
                  <c:v>MANDAG</c:v>
                </c:pt>
                <c:pt idx="4">
                  <c:v>TIRSDAG</c:v>
                </c:pt>
                <c:pt idx="8">
                  <c:v>ONSDAG</c:v>
                </c:pt>
                <c:pt idx="12">
                  <c:v>TORSDAG</c:v>
                </c:pt>
                <c:pt idx="16">
                  <c:v>FREDAG</c:v>
                </c:pt>
                <c:pt idx="20">
                  <c:v>LØRDAG</c:v>
                </c:pt>
                <c:pt idx="24">
                  <c:v>SØNDAG</c:v>
                </c:pt>
              </c:strCache>
            </c:strRef>
          </c:cat>
          <c:val>
            <c:numRef>
              <c:f>'Uke34'!$J$8:$J$34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CA76-424D-9035-345369B8EBBE}"/>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'Uke3'!$J$7</c:f>
              <c:strCache>
                <c:ptCount val="1"/>
                <c:pt idx="0">
                  <c:v> GRAM MATAVFALL/GJEST </c:v>
                </c:pt>
              </c:strCache>
            </c:strRef>
          </c:tx>
          <c:spPr>
            <a:ln w="28575" cap="rnd">
              <a:solidFill>
                <a:schemeClr val="accent1"/>
              </a:solidFill>
              <a:round/>
            </a:ln>
            <a:effectLst/>
          </c:spPr>
          <c:marker>
            <c:symbol val="none"/>
          </c:marker>
          <c:cat>
            <c:strRef>
              <c:f>'Uke3'!$B$8:$B$34</c:f>
              <c:strCache>
                <c:ptCount val="25"/>
                <c:pt idx="0">
                  <c:v>MANDAG</c:v>
                </c:pt>
                <c:pt idx="4">
                  <c:v>TIRSDAG</c:v>
                </c:pt>
                <c:pt idx="8">
                  <c:v>ONSDAG</c:v>
                </c:pt>
                <c:pt idx="12">
                  <c:v>TORSDAG</c:v>
                </c:pt>
                <c:pt idx="16">
                  <c:v>FREDAG</c:v>
                </c:pt>
                <c:pt idx="20">
                  <c:v>LØRDAG</c:v>
                </c:pt>
                <c:pt idx="24">
                  <c:v>SØNDAG</c:v>
                </c:pt>
              </c:strCache>
            </c:strRef>
          </c:cat>
          <c:val>
            <c:numRef>
              <c:f>'Uke3'!$J$8:$J$34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4317-4597-81C3-662151216196}"/>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'Uke34'!$H$7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'Uke34'!$H$8:$H$34</c15:sqref>
                  </c15:fullRef>
                </c:ext>
              </c:extLst>
              <c:f>('Uke34'!$H$8:$H$10,'Uke34'!$H$12:$H$14,'Uke34'!$H$16:$H$18,'Uke34'!$H$20:$H$22,'Uke34'!$H$24:$H$26,'Uke34'!$H$28:$H$30,'Uke34'!$H$32:$H$34)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2B08-4DC4-9148-24038AB08DFC}"/>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'Uke35'!$J$7</c:f>
              <c:strCache>
                <c:ptCount val="1"/>
                <c:pt idx="0">
                  <c:v> GRAM MATAVFALL/GJEST </c:v>
                </c:pt>
              </c:strCache>
            </c:strRef>
          </c:tx>
          <c:spPr>
            <a:ln w="28575" cap="rnd">
              <a:solidFill>
                <a:schemeClr val="accent1"/>
              </a:solidFill>
              <a:round/>
            </a:ln>
            <a:effectLst/>
          </c:spPr>
          <c:marker>
            <c:symbol val="none"/>
          </c:marker>
          <c:cat>
            <c:strRef>
              <c:f>'Uke35'!$B$8:$B$34</c:f>
              <c:strCache>
                <c:ptCount val="25"/>
                <c:pt idx="0">
                  <c:v>MANDAG</c:v>
                </c:pt>
                <c:pt idx="4">
                  <c:v>TIRSDAG</c:v>
                </c:pt>
                <c:pt idx="8">
                  <c:v>ONSDAG</c:v>
                </c:pt>
                <c:pt idx="12">
                  <c:v>TORSDAG</c:v>
                </c:pt>
                <c:pt idx="16">
                  <c:v>FREDAG</c:v>
                </c:pt>
                <c:pt idx="20">
                  <c:v>LØRDAG</c:v>
                </c:pt>
                <c:pt idx="24">
                  <c:v>SØNDAG</c:v>
                </c:pt>
              </c:strCache>
            </c:strRef>
          </c:cat>
          <c:val>
            <c:numRef>
              <c:f>'Uke35'!$J$8:$J$34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D141-4205-98DF-4F281C034461}"/>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'Uke35'!$H$7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'Uke35'!$H$8:$H$34</c15:sqref>
                  </c15:fullRef>
                </c:ext>
              </c:extLst>
              <c:f>('Uke35'!$H$8:$H$10,'Uke35'!$H$12:$H$14,'Uke35'!$H$16:$H$18,'Uke35'!$H$20:$H$22,'Uke35'!$H$24:$H$26,'Uke35'!$H$28:$H$30,'Uke35'!$H$32:$H$34)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F158-48CC-BE2D-98C113069CA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'Uke36'!$J$7</c:f>
              <c:strCache>
                <c:ptCount val="1"/>
                <c:pt idx="0">
                  <c:v> GRAM MATAVFALL/GJEST </c:v>
                </c:pt>
              </c:strCache>
            </c:strRef>
          </c:tx>
          <c:spPr>
            <a:ln w="28575" cap="rnd">
              <a:solidFill>
                <a:schemeClr val="accent1"/>
              </a:solidFill>
              <a:round/>
            </a:ln>
            <a:effectLst/>
          </c:spPr>
          <c:marker>
            <c:symbol val="none"/>
          </c:marker>
          <c:cat>
            <c:strRef>
              <c:f>'Uke36'!$B$8:$B$34</c:f>
              <c:strCache>
                <c:ptCount val="25"/>
                <c:pt idx="0">
                  <c:v>MANDAG</c:v>
                </c:pt>
                <c:pt idx="4">
                  <c:v>TIRSDAG</c:v>
                </c:pt>
                <c:pt idx="8">
                  <c:v>ONSDAG</c:v>
                </c:pt>
                <c:pt idx="12">
                  <c:v>TORSDAG</c:v>
                </c:pt>
                <c:pt idx="16">
                  <c:v>FREDAG</c:v>
                </c:pt>
                <c:pt idx="20">
                  <c:v>LØRDAG</c:v>
                </c:pt>
                <c:pt idx="24">
                  <c:v>SØNDAG</c:v>
                </c:pt>
              </c:strCache>
            </c:strRef>
          </c:cat>
          <c:val>
            <c:numRef>
              <c:f>'Uke36'!$J$8:$J$34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83C8-4EFC-950D-C63A433F4587}"/>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'Uke36'!$H$7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'Uke36'!$H$8:$H$34</c15:sqref>
                  </c15:fullRef>
                </c:ext>
              </c:extLst>
              <c:f>('Uke36'!$H$8:$H$10,'Uke36'!$H$12:$H$14,'Uke36'!$H$16:$H$18,'Uke36'!$H$20:$H$22,'Uke36'!$H$24:$H$26,'Uke36'!$H$28:$H$30,'Uke36'!$H$32:$H$34)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DD67-4F35-8B24-2B79A2EB85A0}"/>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'Uke37'!$J$7</c:f>
              <c:strCache>
                <c:ptCount val="1"/>
                <c:pt idx="0">
                  <c:v> GRAM MATAVFALL/GJEST </c:v>
                </c:pt>
              </c:strCache>
            </c:strRef>
          </c:tx>
          <c:spPr>
            <a:ln w="28575" cap="rnd">
              <a:solidFill>
                <a:schemeClr val="accent1"/>
              </a:solidFill>
              <a:round/>
            </a:ln>
            <a:effectLst/>
          </c:spPr>
          <c:marker>
            <c:symbol val="none"/>
          </c:marker>
          <c:cat>
            <c:strRef>
              <c:f>'Uke37'!$B$8:$B$34</c:f>
              <c:strCache>
                <c:ptCount val="25"/>
                <c:pt idx="0">
                  <c:v>MANDAG</c:v>
                </c:pt>
                <c:pt idx="4">
                  <c:v>TIRSDAG</c:v>
                </c:pt>
                <c:pt idx="8">
                  <c:v>ONSDAG</c:v>
                </c:pt>
                <c:pt idx="12">
                  <c:v>TORSDAG</c:v>
                </c:pt>
                <c:pt idx="16">
                  <c:v>FREDAG</c:v>
                </c:pt>
                <c:pt idx="20">
                  <c:v>LØRDAG</c:v>
                </c:pt>
                <c:pt idx="24">
                  <c:v>SØNDAG</c:v>
                </c:pt>
              </c:strCache>
            </c:strRef>
          </c:cat>
          <c:val>
            <c:numRef>
              <c:f>'Uke37'!$J$8:$J$34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2EAF-44C1-A85F-ECDF3BDE46FC}"/>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'Uke37'!$H$7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'Uke37'!$H$8:$H$34</c15:sqref>
                  </c15:fullRef>
                </c:ext>
              </c:extLst>
              <c:f>('Uke37'!$H$8:$H$10,'Uke37'!$H$12:$H$14,'Uke37'!$H$16:$H$18,'Uke37'!$H$20:$H$22,'Uke37'!$H$24:$H$26,'Uke37'!$H$28:$H$30,'Uke37'!$H$32:$H$34)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BF7B-4BB6-8ADC-4F908AB6B4E0}"/>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'Uke38'!$J$7</c:f>
              <c:strCache>
                <c:ptCount val="1"/>
                <c:pt idx="0">
                  <c:v> GRAM MATAVFALL/GJEST </c:v>
                </c:pt>
              </c:strCache>
            </c:strRef>
          </c:tx>
          <c:spPr>
            <a:ln w="28575" cap="rnd">
              <a:solidFill>
                <a:schemeClr val="accent1"/>
              </a:solidFill>
              <a:round/>
            </a:ln>
            <a:effectLst/>
          </c:spPr>
          <c:marker>
            <c:symbol val="none"/>
          </c:marker>
          <c:cat>
            <c:strRef>
              <c:f>'Uke38'!$B$8:$B$34</c:f>
              <c:strCache>
                <c:ptCount val="25"/>
                <c:pt idx="0">
                  <c:v>MANDAG</c:v>
                </c:pt>
                <c:pt idx="4">
                  <c:v>TIRSDAG</c:v>
                </c:pt>
                <c:pt idx="8">
                  <c:v>ONSDAG</c:v>
                </c:pt>
                <c:pt idx="12">
                  <c:v>TORSDAG</c:v>
                </c:pt>
                <c:pt idx="16">
                  <c:v>FREDAG</c:v>
                </c:pt>
                <c:pt idx="20">
                  <c:v>LØRDAG</c:v>
                </c:pt>
                <c:pt idx="24">
                  <c:v>SØNDAG</c:v>
                </c:pt>
              </c:strCache>
            </c:strRef>
          </c:cat>
          <c:val>
            <c:numRef>
              <c:f>'Uke38'!$J$8:$J$34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45F8-44BC-A151-767FC5AD7A7D}"/>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'Uke38'!$H$7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'Uke38'!$H$8:$H$34</c15:sqref>
                  </c15:fullRef>
                </c:ext>
              </c:extLst>
              <c:f>('Uke38'!$H$8:$H$10,'Uke38'!$H$12:$H$14,'Uke38'!$H$16:$H$18,'Uke38'!$H$20:$H$22,'Uke38'!$H$24:$H$26,'Uke38'!$H$28:$H$30,'Uke38'!$H$32:$H$34)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C04D-42A9-8C3F-2292678DF530}"/>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'Uke39'!$J$7</c:f>
              <c:strCache>
                <c:ptCount val="1"/>
                <c:pt idx="0">
                  <c:v> GRAM MATAVFALL/GJEST </c:v>
                </c:pt>
              </c:strCache>
            </c:strRef>
          </c:tx>
          <c:spPr>
            <a:ln w="28575" cap="rnd">
              <a:solidFill>
                <a:schemeClr val="accent1"/>
              </a:solidFill>
              <a:round/>
            </a:ln>
            <a:effectLst/>
          </c:spPr>
          <c:marker>
            <c:symbol val="none"/>
          </c:marker>
          <c:cat>
            <c:strRef>
              <c:f>'Uke39'!$B$8:$B$34</c:f>
              <c:strCache>
                <c:ptCount val="25"/>
                <c:pt idx="0">
                  <c:v>MANDAG</c:v>
                </c:pt>
                <c:pt idx="4">
                  <c:v>TIRSDAG</c:v>
                </c:pt>
                <c:pt idx="8">
                  <c:v>ONSDAG</c:v>
                </c:pt>
                <c:pt idx="12">
                  <c:v>TORSDAG</c:v>
                </c:pt>
                <c:pt idx="16">
                  <c:v>FREDAG</c:v>
                </c:pt>
                <c:pt idx="20">
                  <c:v>LØRDAG</c:v>
                </c:pt>
                <c:pt idx="24">
                  <c:v>SØNDAG</c:v>
                </c:pt>
              </c:strCache>
            </c:strRef>
          </c:cat>
          <c:val>
            <c:numRef>
              <c:f>'Uke39'!$J$8:$J$34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1336-4DF2-AD4B-474B1E97FEAC}"/>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'Uke3'!$H$7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'Uke3'!$H$8:$H$34</c15:sqref>
                  </c15:fullRef>
                </c:ext>
              </c:extLst>
              <c:f>('Uke3'!$H$8:$H$10,'Uke3'!$H$12:$H$14,'Uke3'!$H$16:$H$18,'Uke3'!$H$20:$H$22,'Uke3'!$H$24:$H$26,'Uke3'!$H$28:$H$30,'Uke3'!$H$32:$H$34)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47C0-4FAE-A83E-E9A0C8026236}"/>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'Uke39'!$H$7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'Uke39'!$H$8:$H$34</c15:sqref>
                  </c15:fullRef>
                </c:ext>
              </c:extLst>
              <c:f>('Uke39'!$H$8:$H$10,'Uke39'!$H$12:$H$14,'Uke39'!$H$16:$H$18,'Uke39'!$H$20:$H$22,'Uke39'!$H$24:$H$26,'Uke39'!$H$28:$H$30,'Uke39'!$H$32:$H$34)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591E-45A3-9451-88F947F98A4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'Uke40'!$J$7</c:f>
              <c:strCache>
                <c:ptCount val="1"/>
                <c:pt idx="0">
                  <c:v> GRAM MATAVFALL/GJEST </c:v>
                </c:pt>
              </c:strCache>
            </c:strRef>
          </c:tx>
          <c:spPr>
            <a:ln w="28575" cap="rnd">
              <a:solidFill>
                <a:schemeClr val="accent1"/>
              </a:solidFill>
              <a:round/>
            </a:ln>
            <a:effectLst/>
          </c:spPr>
          <c:marker>
            <c:symbol val="none"/>
          </c:marker>
          <c:cat>
            <c:strRef>
              <c:f>'Uke40'!$B$8:$B$34</c:f>
              <c:strCache>
                <c:ptCount val="25"/>
                <c:pt idx="0">
                  <c:v>MANDAG</c:v>
                </c:pt>
                <c:pt idx="4">
                  <c:v>TIRSDAG</c:v>
                </c:pt>
                <c:pt idx="8">
                  <c:v>ONSDAG</c:v>
                </c:pt>
                <c:pt idx="12">
                  <c:v>TORSDAG</c:v>
                </c:pt>
                <c:pt idx="16">
                  <c:v>FREDAG</c:v>
                </c:pt>
                <c:pt idx="20">
                  <c:v>LØRDAG</c:v>
                </c:pt>
                <c:pt idx="24">
                  <c:v>SØNDAG</c:v>
                </c:pt>
              </c:strCache>
            </c:strRef>
          </c:cat>
          <c:val>
            <c:numRef>
              <c:f>'Uke40'!$J$8:$J$34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9B7B-45F3-B6B4-DDE4AF9A7EFB}"/>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'Uke40'!$H$7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'Uke40'!$H$8:$H$34</c15:sqref>
                  </c15:fullRef>
                </c:ext>
              </c:extLst>
              <c:f>('Uke40'!$H$8:$H$10,'Uke40'!$H$12:$H$14,'Uke40'!$H$16:$H$18,'Uke40'!$H$20:$H$22,'Uke40'!$H$24:$H$26,'Uke40'!$H$28:$H$30,'Uke40'!$H$32:$H$34)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7651-415B-BDFD-99600B9C2F69}"/>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'Uke41'!$J$7</c:f>
              <c:strCache>
                <c:ptCount val="1"/>
                <c:pt idx="0">
                  <c:v> GRAM MATAVFALL/GJEST </c:v>
                </c:pt>
              </c:strCache>
            </c:strRef>
          </c:tx>
          <c:spPr>
            <a:ln w="28575" cap="rnd">
              <a:solidFill>
                <a:schemeClr val="accent1"/>
              </a:solidFill>
              <a:round/>
            </a:ln>
            <a:effectLst/>
          </c:spPr>
          <c:marker>
            <c:symbol val="none"/>
          </c:marker>
          <c:cat>
            <c:strRef>
              <c:f>'Uke41'!$B$8:$B$34</c:f>
              <c:strCache>
                <c:ptCount val="25"/>
                <c:pt idx="0">
                  <c:v>MANDAG</c:v>
                </c:pt>
                <c:pt idx="4">
                  <c:v>TIRSDAG</c:v>
                </c:pt>
                <c:pt idx="8">
                  <c:v>ONSDAG</c:v>
                </c:pt>
                <c:pt idx="12">
                  <c:v>TORSDAG</c:v>
                </c:pt>
                <c:pt idx="16">
                  <c:v>FREDAG</c:v>
                </c:pt>
                <c:pt idx="20">
                  <c:v>LØRDAG</c:v>
                </c:pt>
                <c:pt idx="24">
                  <c:v>SØNDAG</c:v>
                </c:pt>
              </c:strCache>
            </c:strRef>
          </c:cat>
          <c:val>
            <c:numRef>
              <c:f>'Uke41'!$J$8:$J$34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3E01-440E-80F8-6B9D42A5C68D}"/>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'Uke41'!$H$7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'Uke41'!$H$8:$H$34</c15:sqref>
                  </c15:fullRef>
                </c:ext>
              </c:extLst>
              <c:f>('Uke41'!$H$8:$H$10,'Uke41'!$H$12:$H$14,'Uke41'!$H$16:$H$18,'Uke41'!$H$20:$H$22,'Uke41'!$H$24:$H$26,'Uke41'!$H$28:$H$30,'Uke41'!$H$32:$H$34)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F243-4B2D-A668-999F511A8538}"/>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'Uke42'!$J$7</c:f>
              <c:strCache>
                <c:ptCount val="1"/>
                <c:pt idx="0">
                  <c:v> GRAM MATAVFALL/GJEST </c:v>
                </c:pt>
              </c:strCache>
            </c:strRef>
          </c:tx>
          <c:spPr>
            <a:ln w="28575" cap="rnd">
              <a:solidFill>
                <a:schemeClr val="accent1"/>
              </a:solidFill>
              <a:round/>
            </a:ln>
            <a:effectLst/>
          </c:spPr>
          <c:marker>
            <c:symbol val="none"/>
          </c:marker>
          <c:cat>
            <c:strRef>
              <c:f>'Uke42'!$B$8:$B$34</c:f>
              <c:strCache>
                <c:ptCount val="25"/>
                <c:pt idx="0">
                  <c:v>MANDAG</c:v>
                </c:pt>
                <c:pt idx="4">
                  <c:v>TIRSDAG</c:v>
                </c:pt>
                <c:pt idx="8">
                  <c:v>ONSDAG</c:v>
                </c:pt>
                <c:pt idx="12">
                  <c:v>TORSDAG</c:v>
                </c:pt>
                <c:pt idx="16">
                  <c:v>FREDAG</c:v>
                </c:pt>
                <c:pt idx="20">
                  <c:v>LØRDAG</c:v>
                </c:pt>
                <c:pt idx="24">
                  <c:v>SØNDAG</c:v>
                </c:pt>
              </c:strCache>
            </c:strRef>
          </c:cat>
          <c:val>
            <c:numRef>
              <c:f>'Uke42'!$J$8:$J$34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75C7-4AB5-8748-5FBFF02939ED}"/>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'Uke42'!$H$7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'Uke42'!$H$8:$H$34</c15:sqref>
                  </c15:fullRef>
                </c:ext>
              </c:extLst>
              <c:f>('Uke42'!$H$8:$H$10,'Uke42'!$H$12:$H$14,'Uke42'!$H$16:$H$18,'Uke42'!$H$20:$H$22,'Uke42'!$H$24:$H$26,'Uke42'!$H$28:$H$30,'Uke42'!$H$32:$H$34)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869D-41A2-A653-C8A4024C75F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'Uke43'!$J$7</c:f>
              <c:strCache>
                <c:ptCount val="1"/>
                <c:pt idx="0">
                  <c:v> GRAM MATAVFALL/GJEST </c:v>
                </c:pt>
              </c:strCache>
            </c:strRef>
          </c:tx>
          <c:spPr>
            <a:ln w="28575" cap="rnd">
              <a:solidFill>
                <a:schemeClr val="accent1"/>
              </a:solidFill>
              <a:round/>
            </a:ln>
            <a:effectLst/>
          </c:spPr>
          <c:marker>
            <c:symbol val="none"/>
          </c:marker>
          <c:cat>
            <c:strRef>
              <c:f>'Uke43'!$B$8:$B$34</c:f>
              <c:strCache>
                <c:ptCount val="25"/>
                <c:pt idx="0">
                  <c:v>MANDAG</c:v>
                </c:pt>
                <c:pt idx="4">
                  <c:v>TIRSDAG</c:v>
                </c:pt>
                <c:pt idx="8">
                  <c:v>ONSDAG</c:v>
                </c:pt>
                <c:pt idx="12">
                  <c:v>TORSDAG</c:v>
                </c:pt>
                <c:pt idx="16">
                  <c:v>FREDAG</c:v>
                </c:pt>
                <c:pt idx="20">
                  <c:v>LØRDAG</c:v>
                </c:pt>
                <c:pt idx="24">
                  <c:v>SØNDAG</c:v>
                </c:pt>
              </c:strCache>
            </c:strRef>
          </c:cat>
          <c:val>
            <c:numRef>
              <c:f>'Uke43'!$J$8:$J$34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6D58-43A7-B02A-74CAD5525777}"/>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'Uke43'!$H$7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'Uke43'!$H$8:$H$34</c15:sqref>
                  </c15:fullRef>
                </c:ext>
              </c:extLst>
              <c:f>('Uke43'!$H$8:$H$10,'Uke43'!$H$12:$H$14,'Uke43'!$H$16:$H$18,'Uke43'!$H$20:$H$22,'Uke43'!$H$24:$H$26,'Uke43'!$H$28:$H$30,'Uke43'!$H$32:$H$34)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7993-4EFE-93D8-783F665E6D76}"/>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'Uke44'!$J$7</c:f>
              <c:strCache>
                <c:ptCount val="1"/>
                <c:pt idx="0">
                  <c:v> GRAM MATAVFALL/GJEST </c:v>
                </c:pt>
              </c:strCache>
            </c:strRef>
          </c:tx>
          <c:spPr>
            <a:ln w="28575" cap="rnd">
              <a:solidFill>
                <a:schemeClr val="accent1"/>
              </a:solidFill>
              <a:round/>
            </a:ln>
            <a:effectLst/>
          </c:spPr>
          <c:marker>
            <c:symbol val="none"/>
          </c:marker>
          <c:cat>
            <c:strRef>
              <c:f>'Uke44'!$B$8:$B$34</c:f>
              <c:strCache>
                <c:ptCount val="25"/>
                <c:pt idx="0">
                  <c:v>MANDAG</c:v>
                </c:pt>
                <c:pt idx="4">
                  <c:v>TIRSDAG</c:v>
                </c:pt>
                <c:pt idx="8">
                  <c:v>ONSDAG</c:v>
                </c:pt>
                <c:pt idx="12">
                  <c:v>TORSDAG</c:v>
                </c:pt>
                <c:pt idx="16">
                  <c:v>FREDAG</c:v>
                </c:pt>
                <c:pt idx="20">
                  <c:v>LØRDAG</c:v>
                </c:pt>
                <c:pt idx="24">
                  <c:v>SØNDAG</c:v>
                </c:pt>
              </c:strCache>
            </c:strRef>
          </c:cat>
          <c:val>
            <c:numRef>
              <c:f>'Uke44'!$J$8:$J$34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3C23-4EBA-B736-E5435A3AFDBE}"/>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'Uke4'!$J$7</c:f>
              <c:strCache>
                <c:ptCount val="1"/>
                <c:pt idx="0">
                  <c:v> GRAM MATAVFALL/GJEST </c:v>
                </c:pt>
              </c:strCache>
            </c:strRef>
          </c:tx>
          <c:spPr>
            <a:ln w="28575" cap="rnd">
              <a:solidFill>
                <a:schemeClr val="accent1"/>
              </a:solidFill>
              <a:round/>
            </a:ln>
            <a:effectLst/>
          </c:spPr>
          <c:marker>
            <c:symbol val="none"/>
          </c:marker>
          <c:cat>
            <c:strRef>
              <c:f>'Uke4'!$B$8:$B$34</c:f>
              <c:strCache>
                <c:ptCount val="25"/>
                <c:pt idx="0">
                  <c:v>MANDAG</c:v>
                </c:pt>
                <c:pt idx="4">
                  <c:v>TIRSDAG</c:v>
                </c:pt>
                <c:pt idx="8">
                  <c:v>ONSDAG</c:v>
                </c:pt>
                <c:pt idx="12">
                  <c:v>TORSDAG</c:v>
                </c:pt>
                <c:pt idx="16">
                  <c:v>FREDAG</c:v>
                </c:pt>
                <c:pt idx="20">
                  <c:v>LØRDAG</c:v>
                </c:pt>
                <c:pt idx="24">
                  <c:v>SØNDAG</c:v>
                </c:pt>
              </c:strCache>
            </c:strRef>
          </c:cat>
          <c:val>
            <c:numRef>
              <c:f>'Uke4'!$J$8:$J$34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ABAB-4DA9-83E2-F25DE0DA560D}"/>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'Uke44'!$H$7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'Uke44'!$H$8:$H$34</c15:sqref>
                  </c15:fullRef>
                </c:ext>
              </c:extLst>
              <c:f>('Uke44'!$H$8:$H$10,'Uke44'!$H$12:$H$14,'Uke44'!$H$16:$H$18,'Uke44'!$H$20:$H$22,'Uke44'!$H$24:$H$26,'Uke44'!$H$28:$H$30,'Uke44'!$H$32:$H$34)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72BE-4082-8F48-1C8A21B8F73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'Uke45'!$J$7</c:f>
              <c:strCache>
                <c:ptCount val="1"/>
                <c:pt idx="0">
                  <c:v> GRAM MATAVFALL/GJEST </c:v>
                </c:pt>
              </c:strCache>
            </c:strRef>
          </c:tx>
          <c:spPr>
            <a:ln w="28575" cap="rnd">
              <a:solidFill>
                <a:schemeClr val="accent1"/>
              </a:solidFill>
              <a:round/>
            </a:ln>
            <a:effectLst/>
          </c:spPr>
          <c:marker>
            <c:symbol val="none"/>
          </c:marker>
          <c:cat>
            <c:strRef>
              <c:f>'Uke45'!$B$8:$B$34</c:f>
              <c:strCache>
                <c:ptCount val="25"/>
                <c:pt idx="0">
                  <c:v>MANDAG</c:v>
                </c:pt>
                <c:pt idx="4">
                  <c:v>TIRSDAG</c:v>
                </c:pt>
                <c:pt idx="8">
                  <c:v>ONSDAG</c:v>
                </c:pt>
                <c:pt idx="12">
                  <c:v>TORSDAG</c:v>
                </c:pt>
                <c:pt idx="16">
                  <c:v>FREDAG</c:v>
                </c:pt>
                <c:pt idx="20">
                  <c:v>LØRDAG</c:v>
                </c:pt>
                <c:pt idx="24">
                  <c:v>SØNDAG</c:v>
                </c:pt>
              </c:strCache>
            </c:strRef>
          </c:cat>
          <c:val>
            <c:numRef>
              <c:f>'Uke45'!$J$8:$J$34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C88C-445B-BD93-768D25014D63}"/>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'Uke45'!$H$7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'Uke45'!$H$8:$H$34</c15:sqref>
                  </c15:fullRef>
                </c:ext>
              </c:extLst>
              <c:f>('Uke45'!$H$8:$H$10,'Uke45'!$H$12:$H$14,'Uke45'!$H$16:$H$18,'Uke45'!$H$20:$H$22,'Uke45'!$H$24:$H$26,'Uke45'!$H$28:$H$30,'Uke45'!$H$32:$H$34)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E90D-4587-9D95-002AB528E1A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'Uke46'!$J$7</c:f>
              <c:strCache>
                <c:ptCount val="1"/>
                <c:pt idx="0">
                  <c:v> GRAM MATAVFALL/GJEST </c:v>
                </c:pt>
              </c:strCache>
            </c:strRef>
          </c:tx>
          <c:spPr>
            <a:ln w="28575" cap="rnd">
              <a:solidFill>
                <a:schemeClr val="accent1"/>
              </a:solidFill>
              <a:round/>
            </a:ln>
            <a:effectLst/>
          </c:spPr>
          <c:marker>
            <c:symbol val="none"/>
          </c:marker>
          <c:cat>
            <c:strRef>
              <c:f>'Uke46'!$B$8:$B$34</c:f>
              <c:strCache>
                <c:ptCount val="25"/>
                <c:pt idx="0">
                  <c:v>MANDAG</c:v>
                </c:pt>
                <c:pt idx="4">
                  <c:v>TIRSDAG</c:v>
                </c:pt>
                <c:pt idx="8">
                  <c:v>ONSDAG</c:v>
                </c:pt>
                <c:pt idx="12">
                  <c:v>TORSDAG</c:v>
                </c:pt>
                <c:pt idx="16">
                  <c:v>FREDAG</c:v>
                </c:pt>
                <c:pt idx="20">
                  <c:v>LØRDAG</c:v>
                </c:pt>
                <c:pt idx="24">
                  <c:v>SØNDAG</c:v>
                </c:pt>
              </c:strCache>
            </c:strRef>
          </c:cat>
          <c:val>
            <c:numRef>
              <c:f>'Uke46'!$J$8:$J$34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C19E-4C31-B670-F2BE4A77F26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'Uke46'!$H$7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'Uke46'!$H$8:$H$34</c15:sqref>
                  </c15:fullRef>
                </c:ext>
              </c:extLst>
              <c:f>('Uke46'!$H$8:$H$10,'Uke46'!$H$12:$H$14,'Uke46'!$H$16:$H$18,'Uke46'!$H$20:$H$22,'Uke46'!$H$24:$H$26,'Uke46'!$H$28:$H$30,'Uke46'!$H$32:$H$34)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FCCB-4DF4-9EC6-B9E8716F1FEC}"/>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'Uke47'!$J$7</c:f>
              <c:strCache>
                <c:ptCount val="1"/>
                <c:pt idx="0">
                  <c:v> GRAM MATAVFALL/GJEST </c:v>
                </c:pt>
              </c:strCache>
            </c:strRef>
          </c:tx>
          <c:spPr>
            <a:ln w="28575" cap="rnd">
              <a:solidFill>
                <a:schemeClr val="accent1"/>
              </a:solidFill>
              <a:round/>
            </a:ln>
            <a:effectLst/>
          </c:spPr>
          <c:marker>
            <c:symbol val="none"/>
          </c:marker>
          <c:cat>
            <c:strRef>
              <c:f>'Uke47'!$B$8:$B$34</c:f>
              <c:strCache>
                <c:ptCount val="25"/>
                <c:pt idx="0">
                  <c:v>MANDAG</c:v>
                </c:pt>
                <c:pt idx="4">
                  <c:v>TIRSDAG</c:v>
                </c:pt>
                <c:pt idx="8">
                  <c:v>ONSDAG</c:v>
                </c:pt>
                <c:pt idx="12">
                  <c:v>TORSDAG</c:v>
                </c:pt>
                <c:pt idx="16">
                  <c:v>FREDAG</c:v>
                </c:pt>
                <c:pt idx="20">
                  <c:v>LØRDAG</c:v>
                </c:pt>
                <c:pt idx="24">
                  <c:v>SØNDAG</c:v>
                </c:pt>
              </c:strCache>
            </c:strRef>
          </c:cat>
          <c:val>
            <c:numRef>
              <c:f>'Uke47'!$J$8:$J$34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9DE7-43B4-AF9C-48D086245695}"/>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'Uke47'!$H$7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'Uke47'!$H$8:$H$34</c15:sqref>
                  </c15:fullRef>
                </c:ext>
              </c:extLst>
              <c:f>('Uke47'!$H$8:$H$10,'Uke47'!$H$12:$H$14,'Uke47'!$H$16:$H$18,'Uke47'!$H$20:$H$22,'Uke47'!$H$24:$H$26,'Uke47'!$H$28:$H$30,'Uke47'!$H$32:$H$34)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27D3-4E5C-BA3F-0936940FA256}"/>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'Uke48'!$J$7</c:f>
              <c:strCache>
                <c:ptCount val="1"/>
                <c:pt idx="0">
                  <c:v> GRAM MATAVFALL/GJEST </c:v>
                </c:pt>
              </c:strCache>
            </c:strRef>
          </c:tx>
          <c:spPr>
            <a:ln w="28575" cap="rnd">
              <a:solidFill>
                <a:schemeClr val="accent1"/>
              </a:solidFill>
              <a:round/>
            </a:ln>
            <a:effectLst/>
          </c:spPr>
          <c:marker>
            <c:symbol val="none"/>
          </c:marker>
          <c:cat>
            <c:strRef>
              <c:f>'Uke48'!$B$8:$B$34</c:f>
              <c:strCache>
                <c:ptCount val="25"/>
                <c:pt idx="0">
                  <c:v>MANDAG</c:v>
                </c:pt>
                <c:pt idx="4">
                  <c:v>TIRSDAG</c:v>
                </c:pt>
                <c:pt idx="8">
                  <c:v>ONSDAG</c:v>
                </c:pt>
                <c:pt idx="12">
                  <c:v>TORSDAG</c:v>
                </c:pt>
                <c:pt idx="16">
                  <c:v>FREDAG</c:v>
                </c:pt>
                <c:pt idx="20">
                  <c:v>LØRDAG</c:v>
                </c:pt>
                <c:pt idx="24">
                  <c:v>SØNDAG</c:v>
                </c:pt>
              </c:strCache>
            </c:strRef>
          </c:cat>
          <c:val>
            <c:numRef>
              <c:f>'Uke48'!$J$8:$J$34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91B3-42AB-8A20-2191939A7790}"/>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'Uke48'!$H$7</c:f>
              <c:strCache>
                <c:ptCount val="1"/>
                <c:pt idx="0">
                  <c:v> SUM MATAVFALL (KG) </c:v>
                </c:pt>
              </c:strCache>
            </c:strRef>
          </c:tx>
          <c:spPr>
            <a:solidFill>
              <a:schemeClr val="accent5"/>
            </a:solidFill>
            <a:ln>
              <a:noFill/>
            </a:ln>
            <a:effectLst/>
          </c:spPr>
          <c:invertIfNegative val="0"/>
          <c:cat>
            <c:multiLvlStrRef>
              <c:extLst>
                <c:ext xmlns:c15="http://schemas.microsoft.com/office/drawing/2012/chart" uri="{02D57815-91ED-43cb-92C2-25804820EDAC}">
                  <c15:fullRef>
                    <c15:sqref>'Uke1'!$B$8:$C$34</c15:sqref>
                  </c15:fullRef>
                </c:ext>
              </c:extLst>
              <c:f>('Uke1'!$B$8:$C$10,'Uke1'!$B$12:$C$14,'Uke1'!$B$16:$C$18,'Uke1'!$B$20:$C$22,'Uke1'!$B$24:$C$26,'Uke1'!$B$28:$C$30,'Uke1'!$B$32:$C$34)</c:f>
              <c:multiLvlStrCache>
                <c:ptCount val="21"/>
                <c:lvl>
                  <c:pt idx="0">
                    <c:v>Frokost</c:v>
                  </c:pt>
                  <c:pt idx="1">
                    <c:v>Lunsj</c:v>
                  </c:pt>
                  <c:pt idx="2">
                    <c:v>Middag</c:v>
                  </c:pt>
                  <c:pt idx="3">
                    <c:v>Frokost</c:v>
                  </c:pt>
                  <c:pt idx="4">
                    <c:v>Lunsj</c:v>
                  </c:pt>
                  <c:pt idx="5">
                    <c:v>Middag</c:v>
                  </c:pt>
                  <c:pt idx="6">
                    <c:v>Frokost</c:v>
                  </c:pt>
                  <c:pt idx="7">
                    <c:v>Lunsj</c:v>
                  </c:pt>
                  <c:pt idx="8">
                    <c:v>Middag</c:v>
                  </c:pt>
                  <c:pt idx="9">
                    <c:v>Frokost</c:v>
                  </c:pt>
                  <c:pt idx="10">
                    <c:v>Lunsj</c:v>
                  </c:pt>
                  <c:pt idx="11">
                    <c:v>Middag</c:v>
                  </c:pt>
                  <c:pt idx="12">
                    <c:v>Frokost</c:v>
                  </c:pt>
                  <c:pt idx="13">
                    <c:v>Lunsj</c:v>
                  </c:pt>
                  <c:pt idx="14">
                    <c:v>Middag</c:v>
                  </c:pt>
                  <c:pt idx="15">
                    <c:v>Frokost</c:v>
                  </c:pt>
                  <c:pt idx="16">
                    <c:v>Lunsj</c:v>
                  </c:pt>
                  <c:pt idx="17">
                    <c:v>Middag</c:v>
                  </c:pt>
                  <c:pt idx="18">
                    <c:v>Frokost</c:v>
                  </c:pt>
                  <c:pt idx="19">
                    <c:v>Lunsj</c:v>
                  </c:pt>
                  <c:pt idx="20">
                    <c:v>Middag</c:v>
                  </c:pt>
                </c:lvl>
                <c:lvl>
                  <c:pt idx="0">
                    <c:v>MANDAG</c:v>
                  </c:pt>
                  <c:pt idx="3">
                    <c:v>TIRSDAG</c:v>
                  </c:pt>
                  <c:pt idx="6">
                    <c:v>ONSDAG</c:v>
                  </c:pt>
                  <c:pt idx="9">
                    <c:v>TORSDAG</c:v>
                  </c:pt>
                  <c:pt idx="12">
                    <c:v>FREDAG</c:v>
                  </c:pt>
                  <c:pt idx="15">
                    <c:v>LØRDAG</c:v>
                  </c:pt>
                  <c:pt idx="18">
                    <c:v>SØNDAG</c:v>
                  </c:pt>
                </c:lvl>
              </c:multiLvlStrCache>
            </c:multiLvlStrRef>
          </c:cat>
          <c:val>
            <c:numRef>
              <c:extLst>
                <c:ext xmlns:c15="http://schemas.microsoft.com/office/drawing/2012/chart" uri="{02D57815-91ED-43cb-92C2-25804820EDAC}">
                  <c15:fullRef>
                    <c15:sqref>'Uke48'!$H$8:$H$34</c15:sqref>
                  </c15:fullRef>
                </c:ext>
              </c:extLst>
              <c:f>('Uke48'!$H$8:$H$10,'Uke48'!$H$12:$H$14,'Uke48'!$H$16:$H$18,'Uke48'!$H$20:$H$22,'Uke48'!$H$24:$H$26,'Uke48'!$H$28:$H$30,'Uke48'!$H$32:$H$34)</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3ED9-4078-AC1D-FEF1579279E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'Uke49'!$J$7</c:f>
              <c:strCache>
                <c:ptCount val="1"/>
                <c:pt idx="0">
                  <c:v> GRAM MATAVFALL/GJEST </c:v>
                </c:pt>
              </c:strCache>
            </c:strRef>
          </c:tx>
          <c:spPr>
            <a:ln w="28575" cap="rnd">
              <a:solidFill>
                <a:schemeClr val="accent1"/>
              </a:solidFill>
              <a:round/>
            </a:ln>
            <a:effectLst/>
          </c:spPr>
          <c:marker>
            <c:symbol val="none"/>
          </c:marker>
          <c:cat>
            <c:strRef>
              <c:f>'Uke49'!$B$8:$B$34</c:f>
              <c:strCache>
                <c:ptCount val="25"/>
                <c:pt idx="0">
                  <c:v>MANDAG</c:v>
                </c:pt>
                <c:pt idx="4">
                  <c:v>TIRSDAG</c:v>
                </c:pt>
                <c:pt idx="8">
                  <c:v>ONSDAG</c:v>
                </c:pt>
                <c:pt idx="12">
                  <c:v>TORSDAG</c:v>
                </c:pt>
                <c:pt idx="16">
                  <c:v>FREDAG</c:v>
                </c:pt>
                <c:pt idx="20">
                  <c:v>LØRDAG</c:v>
                </c:pt>
                <c:pt idx="24">
                  <c:v>SØNDAG</c:v>
                </c:pt>
              </c:strCache>
            </c:strRef>
          </c:cat>
          <c:val>
            <c:numRef>
              <c:f>'Uke49'!$J$8:$J$34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8EF5-42DB-8B1A-BF67ADD21BF3}"/>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82.xml"/><Relationship Id="rId1" Type="http://schemas.openxmlformats.org/officeDocument/2006/relationships/chart" Target="../charts/chart81.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84.xml"/><Relationship Id="rId1" Type="http://schemas.openxmlformats.org/officeDocument/2006/relationships/chart" Target="../charts/chart83.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86.xml"/><Relationship Id="rId1" Type="http://schemas.openxmlformats.org/officeDocument/2006/relationships/chart" Target="../charts/chart85.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88.xml"/><Relationship Id="rId1" Type="http://schemas.openxmlformats.org/officeDocument/2006/relationships/chart" Target="../charts/chart87.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92.xml"/><Relationship Id="rId1" Type="http://schemas.openxmlformats.org/officeDocument/2006/relationships/chart" Target="../charts/chart91.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94.xml"/><Relationship Id="rId1" Type="http://schemas.openxmlformats.org/officeDocument/2006/relationships/chart" Target="../charts/chart93.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96.xml"/><Relationship Id="rId1" Type="http://schemas.openxmlformats.org/officeDocument/2006/relationships/chart" Target="../charts/chart9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98.xml"/><Relationship Id="rId1" Type="http://schemas.openxmlformats.org/officeDocument/2006/relationships/chart" Target="../charts/chart97.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100.xml"/><Relationship Id="rId1" Type="http://schemas.openxmlformats.org/officeDocument/2006/relationships/chart" Target="../charts/chart99.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102.xml"/><Relationship Id="rId1" Type="http://schemas.openxmlformats.org/officeDocument/2006/relationships/chart" Target="../charts/chart101.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104.xml"/><Relationship Id="rId1" Type="http://schemas.openxmlformats.org/officeDocument/2006/relationships/chart" Target="../charts/chart103.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106.xml"/><Relationship Id="rId1" Type="http://schemas.openxmlformats.org/officeDocument/2006/relationships/chart" Target="../charts/chart10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3</xdr:col>
      <xdr:colOff>367392</xdr:colOff>
      <xdr:row>1</xdr:row>
      <xdr:rowOff>185964</xdr:rowOff>
    </xdr:from>
    <xdr:to>
      <xdr:col>11</xdr:col>
      <xdr:colOff>515503</xdr:colOff>
      <xdr:row>13</xdr:row>
      <xdr:rowOff>138339</xdr:rowOff>
    </xdr:to>
    <xdr:pic>
      <xdr:nvPicPr>
        <xdr:cNvPr id="10" name="Picture 9">
          <a:extLst>
            <a:ext uri="{FF2B5EF4-FFF2-40B4-BE49-F238E27FC236}">
              <a16:creationId xmlns:a16="http://schemas.microsoft.com/office/drawing/2014/main" id="{51D2A268-F598-44D9-B779-9616E56C76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91035" y="367393"/>
          <a:ext cx="6824682" cy="47965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25037</xdr:colOff>
      <xdr:row>6</xdr:row>
      <xdr:rowOff>305526</xdr:rowOff>
    </xdr:from>
    <xdr:to>
      <xdr:col>6</xdr:col>
      <xdr:colOff>415562</xdr:colOff>
      <xdr:row>7</xdr:row>
      <xdr:rowOff>362676</xdr:rowOff>
    </xdr:to>
    <xdr:sp macro="" textlink="">
      <xdr:nvSpPr>
        <xdr:cNvPr id="5" name="Pil: høyre 4">
          <a:extLst>
            <a:ext uri="{FF2B5EF4-FFF2-40B4-BE49-F238E27FC236}">
              <a16:creationId xmlns:a16="http://schemas.microsoft.com/office/drawing/2014/main" id="{C5960D96-D9B8-4D21-ACE1-34051899766B}"/>
            </a:ext>
          </a:extLst>
        </xdr:cNvPr>
        <xdr:cNvSpPr/>
      </xdr:nvSpPr>
      <xdr:spPr>
        <a:xfrm>
          <a:off x="7617823" y="1883955"/>
          <a:ext cx="1225096" cy="1027792"/>
        </a:xfrm>
        <a:prstGeom prst="rightArrow">
          <a:avLst/>
        </a:prstGeom>
        <a:solidFill>
          <a:srgbClr val="F8F57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100" b="1">
              <a:solidFill>
                <a:sysClr val="windowText" lastClr="000000"/>
              </a:solidFill>
            </a:rPr>
            <a:t>KG</a:t>
          </a:r>
          <a:r>
            <a:rPr lang="nb-NO" sz="1100">
              <a:solidFill>
                <a:sysClr val="windowText" lastClr="000000"/>
              </a:solidFill>
            </a:rPr>
            <a:t> </a:t>
          </a:r>
          <a:r>
            <a:rPr lang="nb-NO" sz="1100">
              <a:solidFill>
                <a:sysClr val="windowText" lastClr="000000"/>
              </a:solidFill>
              <a:latin typeface="Arial" panose="020B0604020202020204" pitchFamily="34" charset="0"/>
              <a:cs typeface="Arial" panose="020B0604020202020204" pitchFamily="34" charset="0"/>
            </a:rPr>
            <a:t>Matavfall</a:t>
          </a:r>
        </a:p>
      </xdr:txBody>
    </xdr:sp>
    <xdr:clientData/>
  </xdr:twoCellAnchor>
  <xdr:twoCellAnchor>
    <xdr:from>
      <xdr:col>4</xdr:col>
      <xdr:colOff>693420</xdr:colOff>
      <xdr:row>8</xdr:row>
      <xdr:rowOff>45720</xdr:rowOff>
    </xdr:from>
    <xdr:to>
      <xdr:col>6</xdr:col>
      <xdr:colOff>462915</xdr:colOff>
      <xdr:row>10</xdr:row>
      <xdr:rowOff>320040</xdr:rowOff>
    </xdr:to>
    <xdr:sp macro="" textlink="">
      <xdr:nvSpPr>
        <xdr:cNvPr id="6" name="Pil: høyre 5">
          <a:extLst>
            <a:ext uri="{FF2B5EF4-FFF2-40B4-BE49-F238E27FC236}">
              <a16:creationId xmlns:a16="http://schemas.microsoft.com/office/drawing/2014/main" id="{17EE8DCA-9D5D-4E63-8A6B-BC06E56F0A9B}"/>
            </a:ext>
          </a:extLst>
        </xdr:cNvPr>
        <xdr:cNvSpPr/>
      </xdr:nvSpPr>
      <xdr:spPr>
        <a:xfrm>
          <a:off x="7459980" y="3200400"/>
          <a:ext cx="1445895" cy="1051560"/>
        </a:xfrm>
        <a:prstGeom prst="rightArrow">
          <a:avLst/>
        </a:prstGeom>
        <a:solidFill>
          <a:srgbClr val="F8F57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050" b="1">
              <a:solidFill>
                <a:sysClr val="windowText" lastClr="000000"/>
              </a:solidFill>
              <a:latin typeface="Arial" panose="020B0604020202020204" pitchFamily="34" charset="0"/>
              <a:cs typeface="Arial" panose="020B0604020202020204" pitchFamily="34" charset="0"/>
            </a:rPr>
            <a:t>Ikke skriv i grønne celler</a:t>
          </a:r>
        </a:p>
      </xdr:txBody>
    </xdr:sp>
    <xdr:clientData/>
  </xdr:twoCellAnchor>
  <xdr:twoCellAnchor>
    <xdr:from>
      <xdr:col>8</xdr:col>
      <xdr:colOff>674915</xdr:colOff>
      <xdr:row>8</xdr:row>
      <xdr:rowOff>19957</xdr:rowOff>
    </xdr:from>
    <xdr:to>
      <xdr:col>10</xdr:col>
      <xdr:colOff>541565</xdr:colOff>
      <xdr:row>11</xdr:row>
      <xdr:rowOff>48532</xdr:rowOff>
    </xdr:to>
    <xdr:sp macro="" textlink="">
      <xdr:nvSpPr>
        <xdr:cNvPr id="7" name="Bildeforklaring: pil mot høyre 6">
          <a:extLst>
            <a:ext uri="{FF2B5EF4-FFF2-40B4-BE49-F238E27FC236}">
              <a16:creationId xmlns:a16="http://schemas.microsoft.com/office/drawing/2014/main" id="{B9066A46-9B20-40E1-9320-8B8BB1FD248F}"/>
            </a:ext>
          </a:extLst>
        </xdr:cNvPr>
        <xdr:cNvSpPr/>
      </xdr:nvSpPr>
      <xdr:spPr>
        <a:xfrm>
          <a:off x="10771415" y="3176814"/>
          <a:ext cx="1535793" cy="1325789"/>
        </a:xfrm>
        <a:prstGeom prst="rightArrowCallout">
          <a:avLst/>
        </a:prstGeom>
        <a:solidFill>
          <a:srgbClr val="F8F57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050" b="0">
              <a:solidFill>
                <a:sysClr val="windowText" lastClr="000000"/>
              </a:solidFill>
              <a:latin typeface="Arial" panose="020B0604020202020204" pitchFamily="34" charset="0"/>
              <a:cs typeface="Arial" panose="020B0604020202020204" pitchFamily="34" charset="0"/>
            </a:rPr>
            <a:t>Her kan du legge inn relevante kommentarer</a:t>
          </a:r>
        </a:p>
        <a:p>
          <a:pPr algn="l"/>
          <a:r>
            <a:rPr lang="nb-NO" sz="900" b="0">
              <a:solidFill>
                <a:sysClr val="windowText" lastClr="000000"/>
              </a:solidFill>
              <a:latin typeface="Arial" panose="020B0604020202020204" pitchFamily="34" charset="0"/>
              <a:cs typeface="Arial" panose="020B0604020202020204" pitchFamily="34" charset="0"/>
            </a:rPr>
            <a:t>(eks: "feil</a:t>
          </a:r>
          <a:r>
            <a:rPr lang="nb-NO" sz="900" b="0" baseline="0">
              <a:solidFill>
                <a:sysClr val="windowText" lastClr="000000"/>
              </a:solidFill>
              <a:latin typeface="Arial" panose="020B0604020202020204" pitchFamily="34" charset="0"/>
              <a:cs typeface="Arial" panose="020B0604020202020204" pitchFamily="34" charset="0"/>
            </a:rPr>
            <a:t> på kjøl førte til mye matavfall fra lager")</a:t>
          </a:r>
          <a:endParaRPr lang="nb-NO" sz="105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9</xdr:col>
      <xdr:colOff>663575</xdr:colOff>
      <xdr:row>5</xdr:row>
      <xdr:rowOff>386896</xdr:rowOff>
    </xdr:from>
    <xdr:to>
      <xdr:col>11</xdr:col>
      <xdr:colOff>219529</xdr:colOff>
      <xdr:row>6</xdr:row>
      <xdr:rowOff>929821</xdr:rowOff>
    </xdr:to>
    <xdr:sp macro="" textlink="">
      <xdr:nvSpPr>
        <xdr:cNvPr id="8" name="Pil: venstre 7">
          <a:extLst>
            <a:ext uri="{FF2B5EF4-FFF2-40B4-BE49-F238E27FC236}">
              <a16:creationId xmlns:a16="http://schemas.microsoft.com/office/drawing/2014/main" id="{6C7627E2-4276-4076-BC16-90848D648F60}"/>
            </a:ext>
          </a:extLst>
        </xdr:cNvPr>
        <xdr:cNvSpPr/>
      </xdr:nvSpPr>
      <xdr:spPr>
        <a:xfrm>
          <a:off x="11594646" y="1557110"/>
          <a:ext cx="1225097" cy="951140"/>
        </a:xfrm>
        <a:prstGeom prst="leftArrow">
          <a:avLst/>
        </a:prstGeom>
        <a:solidFill>
          <a:srgbClr val="F8F57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100" b="0">
              <a:solidFill>
                <a:sysClr val="windowText" lastClr="000000"/>
              </a:solidFill>
              <a:latin typeface="Arial" panose="020B0604020202020204" pitchFamily="34" charset="0"/>
              <a:cs typeface="Arial" panose="020B0604020202020204" pitchFamily="34" charset="0"/>
            </a:rPr>
            <a:t>Antall gjester/dag</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7144</xdr:colOff>
      <xdr:row>0</xdr:row>
      <xdr:rowOff>0</xdr:rowOff>
    </xdr:from>
    <xdr:to>
      <xdr:col>18</xdr:col>
      <xdr:colOff>547444</xdr:colOff>
      <xdr:row>8</xdr:row>
      <xdr:rowOff>177146</xdr:rowOff>
    </xdr:to>
    <xdr:graphicFrame macro="">
      <xdr:nvGraphicFramePr>
        <xdr:cNvPr id="2" name="Diagram 1">
          <a:extLst>
            <a:ext uri="{FF2B5EF4-FFF2-40B4-BE49-F238E27FC236}">
              <a16:creationId xmlns:a16="http://schemas.microsoft.com/office/drawing/2014/main" id="{7349ED98-B212-4CDD-B651-FD25706854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0C5076C3-8981-4F25-BB8A-392DB6606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635794</xdr:colOff>
      <xdr:row>0</xdr:row>
      <xdr:rowOff>0</xdr:rowOff>
    </xdr:from>
    <xdr:to>
      <xdr:col>18</xdr:col>
      <xdr:colOff>537919</xdr:colOff>
      <xdr:row>8</xdr:row>
      <xdr:rowOff>177146</xdr:rowOff>
    </xdr:to>
    <xdr:graphicFrame macro="">
      <xdr:nvGraphicFramePr>
        <xdr:cNvPr id="2" name="Diagram 1">
          <a:extLst>
            <a:ext uri="{FF2B5EF4-FFF2-40B4-BE49-F238E27FC236}">
              <a16:creationId xmlns:a16="http://schemas.microsoft.com/office/drawing/2014/main" id="{A94D43B9-9D6D-4A0F-ADE7-2833CDC3B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8D589C8E-788E-4831-A90F-2AA8402407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7144</xdr:colOff>
      <xdr:row>0</xdr:row>
      <xdr:rowOff>0</xdr:rowOff>
    </xdr:from>
    <xdr:to>
      <xdr:col>18</xdr:col>
      <xdr:colOff>547444</xdr:colOff>
      <xdr:row>8</xdr:row>
      <xdr:rowOff>177146</xdr:rowOff>
    </xdr:to>
    <xdr:graphicFrame macro="">
      <xdr:nvGraphicFramePr>
        <xdr:cNvPr id="2" name="Diagram 1">
          <a:extLst>
            <a:ext uri="{FF2B5EF4-FFF2-40B4-BE49-F238E27FC236}">
              <a16:creationId xmlns:a16="http://schemas.microsoft.com/office/drawing/2014/main" id="{CC6C0612-68E2-43E2-ABAB-EEDC1E1AF8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B0E85454-5660-4644-A541-03325ACCCA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7144</xdr:colOff>
      <xdr:row>0</xdr:row>
      <xdr:rowOff>0</xdr:rowOff>
    </xdr:from>
    <xdr:to>
      <xdr:col>18</xdr:col>
      <xdr:colOff>547444</xdr:colOff>
      <xdr:row>8</xdr:row>
      <xdr:rowOff>177146</xdr:rowOff>
    </xdr:to>
    <xdr:graphicFrame macro="">
      <xdr:nvGraphicFramePr>
        <xdr:cNvPr id="2" name="Diagram 1">
          <a:extLst>
            <a:ext uri="{FF2B5EF4-FFF2-40B4-BE49-F238E27FC236}">
              <a16:creationId xmlns:a16="http://schemas.microsoft.com/office/drawing/2014/main" id="{20CE1F1A-7D5D-480B-B21B-AD10C52027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4" name="Diagram 3">
          <a:extLst>
            <a:ext uri="{FF2B5EF4-FFF2-40B4-BE49-F238E27FC236}">
              <a16:creationId xmlns:a16="http://schemas.microsoft.com/office/drawing/2014/main" id="{A13DA780-F194-44E7-BB9B-756B20FD76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626269</xdr:colOff>
      <xdr:row>0</xdr:row>
      <xdr:rowOff>0</xdr:rowOff>
    </xdr:from>
    <xdr:to>
      <xdr:col>18</xdr:col>
      <xdr:colOff>528394</xdr:colOff>
      <xdr:row>8</xdr:row>
      <xdr:rowOff>177146</xdr:rowOff>
    </xdr:to>
    <xdr:graphicFrame macro="">
      <xdr:nvGraphicFramePr>
        <xdr:cNvPr id="2" name="Diagram 1">
          <a:extLst>
            <a:ext uri="{FF2B5EF4-FFF2-40B4-BE49-F238E27FC236}">
              <a16:creationId xmlns:a16="http://schemas.microsoft.com/office/drawing/2014/main" id="{A352C9BB-6978-43F2-A08D-3F421AB7D3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8D03FA34-B421-4511-8B02-90FEF89706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16669</xdr:colOff>
      <xdr:row>0</xdr:row>
      <xdr:rowOff>0</xdr:rowOff>
    </xdr:from>
    <xdr:to>
      <xdr:col>18</xdr:col>
      <xdr:colOff>556969</xdr:colOff>
      <xdr:row>8</xdr:row>
      <xdr:rowOff>177146</xdr:rowOff>
    </xdr:to>
    <xdr:graphicFrame macro="">
      <xdr:nvGraphicFramePr>
        <xdr:cNvPr id="2" name="Diagram 1">
          <a:extLst>
            <a:ext uri="{FF2B5EF4-FFF2-40B4-BE49-F238E27FC236}">
              <a16:creationId xmlns:a16="http://schemas.microsoft.com/office/drawing/2014/main" id="{9D0673A9-A151-476F-8EF9-4F43B1EFC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16297D26-022E-408D-89D5-BEFFD7FBFD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7144</xdr:colOff>
      <xdr:row>0</xdr:row>
      <xdr:rowOff>0</xdr:rowOff>
    </xdr:from>
    <xdr:to>
      <xdr:col>18</xdr:col>
      <xdr:colOff>547444</xdr:colOff>
      <xdr:row>8</xdr:row>
      <xdr:rowOff>177146</xdr:rowOff>
    </xdr:to>
    <xdr:graphicFrame macro="">
      <xdr:nvGraphicFramePr>
        <xdr:cNvPr id="2" name="Diagram 1">
          <a:extLst>
            <a:ext uri="{FF2B5EF4-FFF2-40B4-BE49-F238E27FC236}">
              <a16:creationId xmlns:a16="http://schemas.microsoft.com/office/drawing/2014/main" id="{D37A6A17-D09E-4A83-8FE8-881C989E51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FD9A009D-21F1-40B2-82D8-47D0418487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7144</xdr:colOff>
      <xdr:row>0</xdr:row>
      <xdr:rowOff>0</xdr:rowOff>
    </xdr:from>
    <xdr:to>
      <xdr:col>18</xdr:col>
      <xdr:colOff>547444</xdr:colOff>
      <xdr:row>8</xdr:row>
      <xdr:rowOff>177146</xdr:rowOff>
    </xdr:to>
    <xdr:graphicFrame macro="">
      <xdr:nvGraphicFramePr>
        <xdr:cNvPr id="2" name="Diagram 1">
          <a:extLst>
            <a:ext uri="{FF2B5EF4-FFF2-40B4-BE49-F238E27FC236}">
              <a16:creationId xmlns:a16="http://schemas.microsoft.com/office/drawing/2014/main" id="{C4187D0C-76E3-49F4-AB92-61F6E50811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4E6C4600-0B9A-4332-872D-8A61C588FC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7144</xdr:colOff>
      <xdr:row>0</xdr:row>
      <xdr:rowOff>0</xdr:rowOff>
    </xdr:from>
    <xdr:to>
      <xdr:col>18</xdr:col>
      <xdr:colOff>547444</xdr:colOff>
      <xdr:row>8</xdr:row>
      <xdr:rowOff>177146</xdr:rowOff>
    </xdr:to>
    <xdr:graphicFrame macro="">
      <xdr:nvGraphicFramePr>
        <xdr:cNvPr id="2" name="Diagram 1">
          <a:extLst>
            <a:ext uri="{FF2B5EF4-FFF2-40B4-BE49-F238E27FC236}">
              <a16:creationId xmlns:a16="http://schemas.microsoft.com/office/drawing/2014/main" id="{D3488909-76A7-44DE-A1E5-C6403B6B63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5B9981FC-117E-4456-9E74-6F2AD93073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12</xdr:col>
      <xdr:colOff>7144</xdr:colOff>
      <xdr:row>0</xdr:row>
      <xdr:rowOff>0</xdr:rowOff>
    </xdr:from>
    <xdr:to>
      <xdr:col>18</xdr:col>
      <xdr:colOff>547444</xdr:colOff>
      <xdr:row>8</xdr:row>
      <xdr:rowOff>177146</xdr:rowOff>
    </xdr:to>
    <xdr:graphicFrame macro="">
      <xdr:nvGraphicFramePr>
        <xdr:cNvPr id="2" name="Diagram 1">
          <a:extLst>
            <a:ext uri="{FF2B5EF4-FFF2-40B4-BE49-F238E27FC236}">
              <a16:creationId xmlns:a16="http://schemas.microsoft.com/office/drawing/2014/main" id="{F867F74A-6C69-4F8E-91FB-EA876EC27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C2C70D9B-0602-482C-A0B8-2F08D6DF43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542925</xdr:colOff>
      <xdr:row>0</xdr:row>
      <xdr:rowOff>0</xdr:rowOff>
    </xdr:from>
    <xdr:to>
      <xdr:col>12</xdr:col>
      <xdr:colOff>104774</xdr:colOff>
      <xdr:row>4</xdr:row>
      <xdr:rowOff>49128</xdr:rowOff>
    </xdr:to>
    <xdr:pic>
      <xdr:nvPicPr>
        <xdr:cNvPr id="3" name="Bilde 2">
          <a:extLst>
            <a:ext uri="{FF2B5EF4-FFF2-40B4-BE49-F238E27FC236}">
              <a16:creationId xmlns:a16="http://schemas.microsoft.com/office/drawing/2014/main" id="{EDFE4060-9DE1-4670-9C4C-D18A54A5C5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6475" y="0"/>
          <a:ext cx="2076449" cy="1792203"/>
        </a:xfrm>
        <a:prstGeom prst="rect">
          <a:avLst/>
        </a:prstGeom>
      </xdr:spPr>
    </xdr:pic>
    <xdr:clientData/>
  </xdr:twoCellAnchor>
  <xdr:twoCellAnchor>
    <xdr:from>
      <xdr:col>9</xdr:col>
      <xdr:colOff>19050</xdr:colOff>
      <xdr:row>3</xdr:row>
      <xdr:rowOff>95250</xdr:rowOff>
    </xdr:from>
    <xdr:to>
      <xdr:col>12</xdr:col>
      <xdr:colOff>819150</xdr:colOff>
      <xdr:row>15</xdr:row>
      <xdr:rowOff>161925</xdr:rowOff>
    </xdr:to>
    <xdr:graphicFrame macro="">
      <xdr:nvGraphicFramePr>
        <xdr:cNvPr id="2" name="Diagram 1">
          <a:extLst>
            <a:ext uri="{FF2B5EF4-FFF2-40B4-BE49-F238E27FC236}">
              <a16:creationId xmlns:a16="http://schemas.microsoft.com/office/drawing/2014/main" id="{B2505EB9-CADB-44E9-9071-2CFF58BCB6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9525</xdr:colOff>
      <xdr:row>15</xdr:row>
      <xdr:rowOff>123825</xdr:rowOff>
    </xdr:from>
    <xdr:to>
      <xdr:col>12</xdr:col>
      <xdr:colOff>809625</xdr:colOff>
      <xdr:row>27</xdr:row>
      <xdr:rowOff>161925</xdr:rowOff>
    </xdr:to>
    <xdr:graphicFrame macro="">
      <xdr:nvGraphicFramePr>
        <xdr:cNvPr id="4" name="Diagram 3">
          <a:extLst>
            <a:ext uri="{FF2B5EF4-FFF2-40B4-BE49-F238E27FC236}">
              <a16:creationId xmlns:a16="http://schemas.microsoft.com/office/drawing/2014/main" id="{5746603C-D940-4741-846B-770B5100E1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635794</xdr:colOff>
      <xdr:row>0</xdr:row>
      <xdr:rowOff>0</xdr:rowOff>
    </xdr:from>
    <xdr:to>
      <xdr:col>18</xdr:col>
      <xdr:colOff>537919</xdr:colOff>
      <xdr:row>8</xdr:row>
      <xdr:rowOff>177146</xdr:rowOff>
    </xdr:to>
    <xdr:graphicFrame macro="">
      <xdr:nvGraphicFramePr>
        <xdr:cNvPr id="2" name="Diagram 1">
          <a:extLst>
            <a:ext uri="{FF2B5EF4-FFF2-40B4-BE49-F238E27FC236}">
              <a16:creationId xmlns:a16="http://schemas.microsoft.com/office/drawing/2014/main" id="{BA1C0A8A-B690-4CD8-ADA6-A37EE8773B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19370F40-6246-4CAB-B9CB-124962DED3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7144</xdr:colOff>
      <xdr:row>0</xdr:row>
      <xdr:rowOff>0</xdr:rowOff>
    </xdr:from>
    <xdr:to>
      <xdr:col>18</xdr:col>
      <xdr:colOff>547444</xdr:colOff>
      <xdr:row>8</xdr:row>
      <xdr:rowOff>177146</xdr:rowOff>
    </xdr:to>
    <xdr:graphicFrame macro="">
      <xdr:nvGraphicFramePr>
        <xdr:cNvPr id="2" name="Diagram 1">
          <a:extLst>
            <a:ext uri="{FF2B5EF4-FFF2-40B4-BE49-F238E27FC236}">
              <a16:creationId xmlns:a16="http://schemas.microsoft.com/office/drawing/2014/main" id="{91B4808E-BD32-449D-938E-23459B31CE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6DAE6A5F-D3ED-4D0C-B865-44153FD72E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635794</xdr:colOff>
      <xdr:row>0</xdr:row>
      <xdr:rowOff>14286</xdr:rowOff>
    </xdr:from>
    <xdr:to>
      <xdr:col>18</xdr:col>
      <xdr:colOff>537919</xdr:colOff>
      <xdr:row>8</xdr:row>
      <xdr:rowOff>191432</xdr:rowOff>
    </xdr:to>
    <xdr:graphicFrame macro="">
      <xdr:nvGraphicFramePr>
        <xdr:cNvPr id="2" name="Diagram 1">
          <a:extLst>
            <a:ext uri="{FF2B5EF4-FFF2-40B4-BE49-F238E27FC236}">
              <a16:creationId xmlns:a16="http://schemas.microsoft.com/office/drawing/2014/main" id="{370E4A43-A092-459D-91C6-6EA0D87431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3CCD58B9-794D-4598-BD03-969575682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7144</xdr:colOff>
      <xdr:row>0</xdr:row>
      <xdr:rowOff>0</xdr:rowOff>
    </xdr:from>
    <xdr:to>
      <xdr:col>18</xdr:col>
      <xdr:colOff>547444</xdr:colOff>
      <xdr:row>8</xdr:row>
      <xdr:rowOff>177146</xdr:rowOff>
    </xdr:to>
    <xdr:graphicFrame macro="">
      <xdr:nvGraphicFramePr>
        <xdr:cNvPr id="2" name="Diagram 1">
          <a:extLst>
            <a:ext uri="{FF2B5EF4-FFF2-40B4-BE49-F238E27FC236}">
              <a16:creationId xmlns:a16="http://schemas.microsoft.com/office/drawing/2014/main" id="{69775EEC-B666-4615-B07B-D0A58546E9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8EE372CF-3026-4DE5-9D76-7E70E6643F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635794</xdr:colOff>
      <xdr:row>0</xdr:row>
      <xdr:rowOff>0</xdr:rowOff>
    </xdr:from>
    <xdr:to>
      <xdr:col>18</xdr:col>
      <xdr:colOff>537919</xdr:colOff>
      <xdr:row>8</xdr:row>
      <xdr:rowOff>177146</xdr:rowOff>
    </xdr:to>
    <xdr:graphicFrame macro="">
      <xdr:nvGraphicFramePr>
        <xdr:cNvPr id="2" name="Diagram 1">
          <a:extLst>
            <a:ext uri="{FF2B5EF4-FFF2-40B4-BE49-F238E27FC236}">
              <a16:creationId xmlns:a16="http://schemas.microsoft.com/office/drawing/2014/main" id="{3863D859-F7F0-40C8-9720-0E28D27706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A3E0292B-9D05-4DB0-9318-1FFC2014E7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635794</xdr:colOff>
      <xdr:row>0</xdr:row>
      <xdr:rowOff>0</xdr:rowOff>
    </xdr:from>
    <xdr:to>
      <xdr:col>18</xdr:col>
      <xdr:colOff>537919</xdr:colOff>
      <xdr:row>8</xdr:row>
      <xdr:rowOff>177146</xdr:rowOff>
    </xdr:to>
    <xdr:graphicFrame macro="">
      <xdr:nvGraphicFramePr>
        <xdr:cNvPr id="2" name="Diagram 1">
          <a:extLst>
            <a:ext uri="{FF2B5EF4-FFF2-40B4-BE49-F238E27FC236}">
              <a16:creationId xmlns:a16="http://schemas.microsoft.com/office/drawing/2014/main" id="{50EC4A82-DD80-4548-8FDB-DA6B2CBE3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5D52A2B3-117B-4873-98B7-D981AD0335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635794</xdr:colOff>
      <xdr:row>0</xdr:row>
      <xdr:rowOff>4761</xdr:rowOff>
    </xdr:from>
    <xdr:to>
      <xdr:col>18</xdr:col>
      <xdr:colOff>537919</xdr:colOff>
      <xdr:row>8</xdr:row>
      <xdr:rowOff>181907</xdr:rowOff>
    </xdr:to>
    <xdr:graphicFrame macro="">
      <xdr:nvGraphicFramePr>
        <xdr:cNvPr id="2" name="Diagram 1">
          <a:extLst>
            <a:ext uri="{FF2B5EF4-FFF2-40B4-BE49-F238E27FC236}">
              <a16:creationId xmlns:a16="http://schemas.microsoft.com/office/drawing/2014/main" id="{4A9FB368-89F0-4AEA-BDF9-E5A2B9974F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747432AD-A1F0-4137-BF12-C0F09AD578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635794</xdr:colOff>
      <xdr:row>0</xdr:row>
      <xdr:rowOff>4761</xdr:rowOff>
    </xdr:from>
    <xdr:to>
      <xdr:col>18</xdr:col>
      <xdr:colOff>537919</xdr:colOff>
      <xdr:row>8</xdr:row>
      <xdr:rowOff>181907</xdr:rowOff>
    </xdr:to>
    <xdr:graphicFrame macro="">
      <xdr:nvGraphicFramePr>
        <xdr:cNvPr id="2" name="Diagram 1">
          <a:extLst>
            <a:ext uri="{FF2B5EF4-FFF2-40B4-BE49-F238E27FC236}">
              <a16:creationId xmlns:a16="http://schemas.microsoft.com/office/drawing/2014/main" id="{90A948BF-6F0F-40A2-A5DF-FA8A92BE7A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54C98700-BFB9-462A-A0E5-8DC95C2A4E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85854575-24EC-4EDD-AAA5-EE62F3E57B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4" name="Diagram 3">
          <a:extLst>
            <a:ext uri="{FF2B5EF4-FFF2-40B4-BE49-F238E27FC236}">
              <a16:creationId xmlns:a16="http://schemas.microsoft.com/office/drawing/2014/main" id="{A0F6D1B5-1FEF-47E7-BA09-7F0E11A69D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01A756C2-B192-4C8B-9283-111ED278A3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194F01F5-76EE-49D7-BD8F-3945D12898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11907</xdr:colOff>
      <xdr:row>0</xdr:row>
      <xdr:rowOff>23811</xdr:rowOff>
    </xdr:from>
    <xdr:to>
      <xdr:col>18</xdr:col>
      <xdr:colOff>771282</xdr:colOff>
      <xdr:row>7</xdr:row>
      <xdr:rowOff>159092</xdr:rowOff>
    </xdr:to>
    <xdr:graphicFrame macro="">
      <xdr:nvGraphicFramePr>
        <xdr:cNvPr id="3" name="Diagram 2">
          <a:extLst>
            <a:ext uri="{FF2B5EF4-FFF2-40B4-BE49-F238E27FC236}">
              <a16:creationId xmlns:a16="http://schemas.microsoft.com/office/drawing/2014/main" id="{C8AEF305-BC57-45CC-AE06-87C8900108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35719</xdr:colOff>
      <xdr:row>7</xdr:row>
      <xdr:rowOff>166687</xdr:rowOff>
    </xdr:from>
    <xdr:to>
      <xdr:col>18</xdr:col>
      <xdr:colOff>795094</xdr:colOff>
      <xdr:row>18</xdr:row>
      <xdr:rowOff>6262</xdr:rowOff>
    </xdr:to>
    <xdr:graphicFrame macro="">
      <xdr:nvGraphicFramePr>
        <xdr:cNvPr id="4" name="Diagram 3">
          <a:extLst>
            <a:ext uri="{FF2B5EF4-FFF2-40B4-BE49-F238E27FC236}">
              <a16:creationId xmlns:a16="http://schemas.microsoft.com/office/drawing/2014/main" id="{86BD7AC0-15AA-486A-AAE4-1798E8B876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3168A319-0484-4D10-A374-0DA4EE8CB3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65F8EEF6-51E3-4556-94F6-6918CF68A3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5B4D21BB-8F07-4F17-B1DD-7C6337AC9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EC664850-932C-4AD7-9FF8-45F817DB05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84A278FF-DCE8-4F97-B614-00D7E5BCB1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32010D42-5040-4C15-A423-AFAE3E5D21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1B9FDC0C-196B-4F1B-B0B5-3293575D53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A8D03C93-0C88-4A94-95B1-1E001B34C3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18D21B0F-AD20-4EBE-9898-3517E9051E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D04184F4-DC00-4201-914F-184FA5E91C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9A744E46-A057-407B-8E41-01908B1CFB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93882B3A-B8AB-4A1E-913E-FF13058345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D0175AC1-6310-4050-9DAD-69C70ADC4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6DDFAB32-5224-429E-AEAA-A9BA101029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259DF6B6-040F-4D68-8FC0-87B186C5FD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9C878A95-C249-48BF-9E80-B49CA1A78C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7079F1A8-405F-4CA9-BFD1-A57F600605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9B7482FA-DBD1-47C2-A125-06F36ACA11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9466A3DD-BFDA-4071-BD0B-1151991668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08D85D96-2678-4785-AEBD-BA81D465D9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35719</xdr:colOff>
      <xdr:row>0</xdr:row>
      <xdr:rowOff>23811</xdr:rowOff>
    </xdr:from>
    <xdr:to>
      <xdr:col>18</xdr:col>
      <xdr:colOff>795094</xdr:colOff>
      <xdr:row>9</xdr:row>
      <xdr:rowOff>87655</xdr:rowOff>
    </xdr:to>
    <xdr:graphicFrame macro="">
      <xdr:nvGraphicFramePr>
        <xdr:cNvPr id="2" name="Diagram 1">
          <a:extLst>
            <a:ext uri="{FF2B5EF4-FFF2-40B4-BE49-F238E27FC236}">
              <a16:creationId xmlns:a16="http://schemas.microsoft.com/office/drawing/2014/main" id="{82F3724F-A436-49B4-96F5-A8182E2CA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9</xdr:row>
      <xdr:rowOff>114300</xdr:rowOff>
    </xdr:from>
    <xdr:to>
      <xdr:col>18</xdr:col>
      <xdr:colOff>797475</xdr:colOff>
      <xdr:row>25</xdr:row>
      <xdr:rowOff>153900</xdr:rowOff>
    </xdr:to>
    <xdr:graphicFrame macro="">
      <xdr:nvGraphicFramePr>
        <xdr:cNvPr id="4" name="Diagram 3">
          <a:extLst>
            <a:ext uri="{FF2B5EF4-FFF2-40B4-BE49-F238E27FC236}">
              <a16:creationId xmlns:a16="http://schemas.microsoft.com/office/drawing/2014/main" id="{D8539D29-33A4-46B5-84E3-C3A44C80B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E9622379-31B3-428A-8333-6E42A81A3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89F14330-96EF-4C3A-8A08-5A622AC114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E233C8B9-9CD5-4462-A678-58745EFCA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035CB620-7D9D-455E-8182-9B3F581BF6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23D1637B-D297-4650-8019-5D88A5A6B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7E77E53E-1295-4277-AF4F-3675754D97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1955F73E-0907-4140-88E8-FA92B709F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D4A3F62E-F5A6-46CB-8FD5-156C3C8295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1DC327D6-B1F6-4F30-95BC-F97A530DA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03687813-592B-40A2-B9BE-4FE42DE231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56098CDB-FCAE-4D08-B8CC-CF82B28BC3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6C883703-EF37-4889-842B-50B2303AB0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482A5931-5516-465D-8695-E3F80BBAEE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00000870-3B47-4E5B-B5D0-239AB8434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98802946-E269-4DEC-B2C9-BDB71EAD50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74648DFF-8579-4170-B3AE-72AE897D62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E1378D9F-037D-46C3-8768-C3CDA3F54D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3D1AB9B8-E0FE-4973-B18E-794AE5A73C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EBCD5375-3901-4604-B1D5-7C48A226B8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BCFF90E7-DC92-4047-8B44-3E23C26DD4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30955</xdr:colOff>
      <xdr:row>0</xdr:row>
      <xdr:rowOff>71435</xdr:rowOff>
    </xdr:from>
    <xdr:to>
      <xdr:col>18</xdr:col>
      <xdr:colOff>599830</xdr:colOff>
      <xdr:row>9</xdr:row>
      <xdr:rowOff>0</xdr:rowOff>
    </xdr:to>
    <xdr:graphicFrame macro="">
      <xdr:nvGraphicFramePr>
        <xdr:cNvPr id="2" name="Diagram 1">
          <a:extLst>
            <a:ext uri="{FF2B5EF4-FFF2-40B4-BE49-F238E27FC236}">
              <a16:creationId xmlns:a16="http://schemas.microsoft.com/office/drawing/2014/main" id="{7DBAEC6B-0A4F-47EC-A2B2-B93B7828F5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xdr:colOff>
      <xdr:row>9</xdr:row>
      <xdr:rowOff>0</xdr:rowOff>
    </xdr:from>
    <xdr:to>
      <xdr:col>18</xdr:col>
      <xdr:colOff>787950</xdr:colOff>
      <xdr:row>19</xdr:row>
      <xdr:rowOff>106275</xdr:rowOff>
    </xdr:to>
    <xdr:graphicFrame macro="">
      <xdr:nvGraphicFramePr>
        <xdr:cNvPr id="4" name="Diagram 3">
          <a:extLst>
            <a:ext uri="{FF2B5EF4-FFF2-40B4-BE49-F238E27FC236}">
              <a16:creationId xmlns:a16="http://schemas.microsoft.com/office/drawing/2014/main" id="{ACB3F970-B577-41EC-8228-DDE66E8AA4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7D2D64DF-4AF1-460A-97E0-1C4C82A282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96E3F098-A798-4C76-9C81-2F1B3070FA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EE720E7E-7825-4426-A6FD-AA5D4C0A8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240426FC-08AF-41D7-B318-2ADC9BCA0B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BCB833A9-F70F-4345-B1BC-DEB1A4E31A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7AEA57EF-7973-4FC4-A249-74EAC40294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B2617A96-18C0-4D36-B011-04A128AF1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D2035626-9489-4C8B-8A8D-24E2AC2FE5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12</xdr:col>
      <xdr:colOff>26194</xdr:colOff>
      <xdr:row>0</xdr:row>
      <xdr:rowOff>0</xdr:rowOff>
    </xdr:from>
    <xdr:to>
      <xdr:col>18</xdr:col>
      <xdr:colOff>566494</xdr:colOff>
      <xdr:row>8</xdr:row>
      <xdr:rowOff>177146</xdr:rowOff>
    </xdr:to>
    <xdr:graphicFrame macro="">
      <xdr:nvGraphicFramePr>
        <xdr:cNvPr id="2" name="Diagram 1">
          <a:extLst>
            <a:ext uri="{FF2B5EF4-FFF2-40B4-BE49-F238E27FC236}">
              <a16:creationId xmlns:a16="http://schemas.microsoft.com/office/drawing/2014/main" id="{AD66D558-8F73-423E-A739-3EA03C2DB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19</xdr:row>
      <xdr:rowOff>39600</xdr:rowOff>
    </xdr:to>
    <xdr:graphicFrame macro="">
      <xdr:nvGraphicFramePr>
        <xdr:cNvPr id="3" name="Diagram 3">
          <a:extLst>
            <a:ext uri="{FF2B5EF4-FFF2-40B4-BE49-F238E27FC236}">
              <a16:creationId xmlns:a16="http://schemas.microsoft.com/office/drawing/2014/main" id="{C294E603-8F38-4810-8625-649220448B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12</xdr:col>
      <xdr:colOff>47625</xdr:colOff>
      <xdr:row>0</xdr:row>
      <xdr:rowOff>71436</xdr:rowOff>
    </xdr:from>
    <xdr:to>
      <xdr:col>18</xdr:col>
      <xdr:colOff>616500</xdr:colOff>
      <xdr:row>9</xdr:row>
      <xdr:rowOff>49986</xdr:rowOff>
    </xdr:to>
    <xdr:graphicFrame macro="">
      <xdr:nvGraphicFramePr>
        <xdr:cNvPr id="2" name="Diagram 1">
          <a:extLst>
            <a:ext uri="{FF2B5EF4-FFF2-40B4-BE49-F238E27FC236}">
              <a16:creationId xmlns:a16="http://schemas.microsoft.com/office/drawing/2014/main" id="{9D2A7CCC-0030-4222-A4AC-02E31D6743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xdr:colOff>
      <xdr:row>9</xdr:row>
      <xdr:rowOff>76200</xdr:rowOff>
    </xdr:from>
    <xdr:to>
      <xdr:col>18</xdr:col>
      <xdr:colOff>787950</xdr:colOff>
      <xdr:row>25</xdr:row>
      <xdr:rowOff>115800</xdr:rowOff>
    </xdr:to>
    <xdr:graphicFrame macro="">
      <xdr:nvGraphicFramePr>
        <xdr:cNvPr id="4" name="Diagram 3">
          <a:extLst>
            <a:ext uri="{FF2B5EF4-FFF2-40B4-BE49-F238E27FC236}">
              <a16:creationId xmlns:a16="http://schemas.microsoft.com/office/drawing/2014/main" id="{41D8B052-8D50-4EAD-8907-03218A301B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71438</xdr:colOff>
      <xdr:row>0</xdr:row>
      <xdr:rowOff>0</xdr:rowOff>
    </xdr:from>
    <xdr:to>
      <xdr:col>18</xdr:col>
      <xdr:colOff>640313</xdr:colOff>
      <xdr:row>8</xdr:row>
      <xdr:rowOff>180956</xdr:rowOff>
    </xdr:to>
    <xdr:graphicFrame macro="">
      <xdr:nvGraphicFramePr>
        <xdr:cNvPr id="2" name="Diagram 1">
          <a:extLst>
            <a:ext uri="{FF2B5EF4-FFF2-40B4-BE49-F238E27FC236}">
              <a16:creationId xmlns:a16="http://schemas.microsoft.com/office/drawing/2014/main" id="{A5253F5E-3A5F-4830-B8B3-06FEB2D8E1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A7CAE127-8E8E-4CA8-B44B-D4BE9C3603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71437</xdr:colOff>
      <xdr:row>0</xdr:row>
      <xdr:rowOff>0</xdr:rowOff>
    </xdr:from>
    <xdr:to>
      <xdr:col>18</xdr:col>
      <xdr:colOff>640312</xdr:colOff>
      <xdr:row>8</xdr:row>
      <xdr:rowOff>180956</xdr:rowOff>
    </xdr:to>
    <xdr:graphicFrame macro="">
      <xdr:nvGraphicFramePr>
        <xdr:cNvPr id="2" name="Diagram 1">
          <a:extLst>
            <a:ext uri="{FF2B5EF4-FFF2-40B4-BE49-F238E27FC236}">
              <a16:creationId xmlns:a16="http://schemas.microsoft.com/office/drawing/2014/main" id="{D2E8DCBF-3C00-4F51-B9F1-FC6FE10D4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4BCFFADF-65E4-419A-BA57-9479AD4EF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12</xdr:col>
      <xdr:colOff>59531</xdr:colOff>
      <xdr:row>0</xdr:row>
      <xdr:rowOff>0</xdr:rowOff>
    </xdr:from>
    <xdr:to>
      <xdr:col>18</xdr:col>
      <xdr:colOff>628406</xdr:colOff>
      <xdr:row>8</xdr:row>
      <xdr:rowOff>180956</xdr:rowOff>
    </xdr:to>
    <xdr:graphicFrame macro="">
      <xdr:nvGraphicFramePr>
        <xdr:cNvPr id="2" name="Diagram 1">
          <a:extLst>
            <a:ext uri="{FF2B5EF4-FFF2-40B4-BE49-F238E27FC236}">
              <a16:creationId xmlns:a16="http://schemas.microsoft.com/office/drawing/2014/main" id="{B5D7D75B-B7B5-4E20-BB2F-FF62313EE5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18</xdr:col>
      <xdr:colOff>759375</xdr:colOff>
      <xdr:row>25</xdr:row>
      <xdr:rowOff>39600</xdr:rowOff>
    </xdr:to>
    <xdr:graphicFrame macro="">
      <xdr:nvGraphicFramePr>
        <xdr:cNvPr id="4" name="Diagram 3">
          <a:extLst>
            <a:ext uri="{FF2B5EF4-FFF2-40B4-BE49-F238E27FC236}">
              <a16:creationId xmlns:a16="http://schemas.microsoft.com/office/drawing/2014/main" id="{CF5B9317-232D-4263-811D-CDDF228132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2:N25"/>
  <sheetViews>
    <sheetView tabSelected="1" zoomScale="70" zoomScaleNormal="70" zoomScaleSheetLayoutView="100" workbookViewId="0">
      <selection activeCell="N11" sqref="N11"/>
    </sheetView>
  </sheetViews>
  <sheetFormatPr defaultColWidth="10.6640625" defaultRowHeight="14" x14ac:dyDescent="0.3"/>
  <cols>
    <col min="1" max="1" width="4.9140625" style="18" customWidth="1"/>
    <col min="2" max="2" width="61.9140625" style="18" customWidth="1"/>
    <col min="3" max="12" width="11" style="18"/>
    <col min="13" max="14" width="11" style="1"/>
  </cols>
  <sheetData>
    <row r="2" spans="1:14" s="19" customFormat="1" ht="20" x14ac:dyDescent="0.4">
      <c r="A2" s="18"/>
      <c r="B2" s="27" t="s">
        <v>34</v>
      </c>
      <c r="C2" s="18"/>
      <c r="D2" s="18"/>
      <c r="E2" s="18"/>
      <c r="F2" s="18"/>
      <c r="G2" s="18"/>
      <c r="H2" s="18"/>
      <c r="I2" s="18"/>
      <c r="J2" s="18"/>
      <c r="K2" s="18"/>
      <c r="L2" s="18"/>
      <c r="M2" s="18"/>
      <c r="N2" s="18"/>
    </row>
    <row r="3" spans="1:14" s="19" customFormat="1" ht="15" customHeight="1" x14ac:dyDescent="0.3">
      <c r="A3" s="18"/>
      <c r="B3" s="18"/>
      <c r="C3" s="18"/>
      <c r="D3" s="18"/>
      <c r="E3" s="18"/>
      <c r="F3" s="18"/>
      <c r="G3" s="18"/>
      <c r="H3" s="18"/>
      <c r="I3" s="18"/>
      <c r="J3" s="18"/>
      <c r="K3" s="18"/>
      <c r="L3" s="18"/>
      <c r="M3" s="18"/>
      <c r="N3" s="18"/>
    </row>
    <row r="4" spans="1:14" s="19" customFormat="1" ht="15" customHeight="1" x14ac:dyDescent="0.3">
      <c r="A4" s="18"/>
      <c r="B4" s="18" t="s">
        <v>61</v>
      </c>
      <c r="C4" s="18"/>
      <c r="D4" s="18"/>
      <c r="E4" s="18"/>
      <c r="F4" s="18"/>
      <c r="G4" s="18"/>
      <c r="H4" s="18"/>
      <c r="I4" s="18"/>
      <c r="J4" s="18"/>
      <c r="K4" s="18"/>
      <c r="L4" s="18"/>
      <c r="M4" s="18"/>
      <c r="N4" s="18"/>
    </row>
    <row r="5" spans="1:14" s="19" customFormat="1" ht="28.25" customHeight="1" x14ac:dyDescent="0.3">
      <c r="A5" s="18"/>
      <c r="B5" s="79" t="s">
        <v>62</v>
      </c>
      <c r="C5" s="18"/>
      <c r="D5" s="18"/>
      <c r="E5" s="18"/>
      <c r="F5" s="18"/>
      <c r="G5" s="18"/>
      <c r="H5" s="18"/>
      <c r="I5" s="18"/>
      <c r="J5" s="18"/>
      <c r="K5" s="18"/>
      <c r="L5" s="18"/>
      <c r="M5" s="18"/>
      <c r="N5" s="18"/>
    </row>
    <row r="6" spans="1:14" s="19" customFormat="1" ht="32.25" customHeight="1" x14ac:dyDescent="0.3">
      <c r="A6" s="18"/>
      <c r="B6" s="23" t="s">
        <v>35</v>
      </c>
      <c r="C6" s="18"/>
      <c r="D6" s="18"/>
      <c r="E6" s="18"/>
      <c r="F6" s="18"/>
      <c r="G6" s="18"/>
      <c r="H6" s="18"/>
      <c r="I6" s="18"/>
      <c r="J6" s="18"/>
      <c r="K6" s="18"/>
      <c r="L6" s="18"/>
      <c r="M6" s="18"/>
      <c r="N6" s="18"/>
    </row>
    <row r="7" spans="1:14" s="19" customFormat="1" ht="76.5" customHeight="1" x14ac:dyDescent="0.3">
      <c r="A7" s="18"/>
      <c r="B7" s="20" t="s">
        <v>45</v>
      </c>
      <c r="C7" s="18"/>
      <c r="D7" s="18"/>
      <c r="E7" s="18"/>
      <c r="F7" s="18"/>
      <c r="G7" s="18"/>
      <c r="H7" s="18"/>
      <c r="I7" s="18"/>
      <c r="J7" s="18"/>
      <c r="K7" s="18"/>
      <c r="L7" s="18"/>
      <c r="M7" s="18"/>
      <c r="N7" s="18"/>
    </row>
    <row r="8" spans="1:14" s="19" customFormat="1" ht="48" customHeight="1" x14ac:dyDescent="0.3">
      <c r="A8" s="18"/>
      <c r="B8" s="20" t="s">
        <v>40</v>
      </c>
      <c r="C8" s="18"/>
      <c r="D8" s="18"/>
      <c r="E8" s="18"/>
      <c r="F8" s="18"/>
      <c r="G8" s="18"/>
      <c r="H8" s="18"/>
      <c r="I8" s="18"/>
      <c r="J8" s="18"/>
      <c r="K8" s="18"/>
      <c r="L8" s="18"/>
      <c r="M8" s="18"/>
      <c r="N8" s="18"/>
    </row>
    <row r="9" spans="1:14" s="19" customFormat="1" ht="34.5" customHeight="1" x14ac:dyDescent="0.3">
      <c r="A9" s="18"/>
      <c r="B9" s="24" t="s">
        <v>36</v>
      </c>
      <c r="C9" s="18"/>
      <c r="D9" s="18"/>
      <c r="E9" s="18"/>
      <c r="F9" s="18"/>
      <c r="G9" s="18"/>
      <c r="H9" s="18"/>
      <c r="I9" s="18"/>
      <c r="J9" s="18"/>
      <c r="K9" s="18"/>
      <c r="L9" s="18"/>
      <c r="M9" s="18"/>
      <c r="N9" s="18"/>
    </row>
    <row r="10" spans="1:14" s="26" customFormat="1" ht="27" customHeight="1" x14ac:dyDescent="0.3">
      <c r="A10" s="25"/>
      <c r="B10" s="21" t="s">
        <v>42</v>
      </c>
      <c r="C10" s="25"/>
      <c r="D10" s="25"/>
      <c r="E10" s="25"/>
      <c r="F10" s="25"/>
      <c r="G10" s="25"/>
      <c r="H10" s="25"/>
      <c r="I10" s="25"/>
      <c r="J10" s="25"/>
      <c r="K10" s="25"/>
      <c r="L10" s="25"/>
      <c r="M10" s="25"/>
      <c r="N10" s="25"/>
    </row>
    <row r="11" spans="1:14" s="26" customFormat="1" ht="40.5" customHeight="1" x14ac:dyDescent="0.3">
      <c r="A11" s="25"/>
      <c r="B11" s="21" t="s">
        <v>38</v>
      </c>
      <c r="C11" s="25"/>
      <c r="D11" s="25"/>
      <c r="E11" s="25"/>
      <c r="F11" s="25"/>
      <c r="G11" s="25"/>
      <c r="H11" s="25"/>
      <c r="I11" s="25"/>
      <c r="J11" s="25"/>
      <c r="K11" s="25"/>
      <c r="L11" s="25"/>
      <c r="M11" s="25"/>
      <c r="N11" s="25"/>
    </row>
    <row r="12" spans="1:14" s="26" customFormat="1" ht="26.25" customHeight="1" x14ac:dyDescent="0.3">
      <c r="A12" s="25"/>
      <c r="B12" s="21" t="s">
        <v>41</v>
      </c>
      <c r="C12" s="25"/>
      <c r="D12" s="25"/>
      <c r="E12" s="25"/>
      <c r="F12" s="25"/>
      <c r="G12" s="25"/>
      <c r="H12" s="25"/>
      <c r="I12" s="25"/>
      <c r="J12" s="25"/>
      <c r="K12" s="25"/>
      <c r="L12" s="25"/>
      <c r="M12" s="25"/>
      <c r="N12" s="25"/>
    </row>
    <row r="13" spans="1:14" s="26" customFormat="1" ht="19.5" customHeight="1" x14ac:dyDescent="0.3">
      <c r="A13" s="25"/>
      <c r="B13" s="22" t="s">
        <v>39</v>
      </c>
      <c r="C13" s="25"/>
      <c r="D13" s="25"/>
      <c r="E13" s="25"/>
      <c r="F13" s="25"/>
      <c r="G13" s="25"/>
      <c r="H13" s="25"/>
      <c r="I13" s="25"/>
      <c r="J13" s="25"/>
      <c r="K13" s="25"/>
      <c r="L13" s="25"/>
      <c r="M13" s="25"/>
      <c r="N13" s="25"/>
    </row>
    <row r="14" spans="1:14" s="19" customFormat="1" ht="15" customHeight="1" x14ac:dyDescent="0.3">
      <c r="A14" s="18"/>
      <c r="B14" s="18" t="s">
        <v>49</v>
      </c>
      <c r="C14" s="18"/>
      <c r="D14" s="18"/>
      <c r="E14" s="18"/>
      <c r="F14" s="18"/>
      <c r="G14" s="18"/>
      <c r="H14" s="18"/>
      <c r="I14" s="18"/>
      <c r="J14" s="18"/>
      <c r="K14" s="18"/>
      <c r="L14" s="18"/>
      <c r="M14" s="18"/>
      <c r="N14" s="18"/>
    </row>
    <row r="15" spans="1:14" s="19" customFormat="1" ht="15" customHeight="1" x14ac:dyDescent="0.3">
      <c r="A15" s="18"/>
      <c r="B15" s="18"/>
      <c r="C15" s="18"/>
      <c r="D15" s="18"/>
      <c r="E15" s="18"/>
      <c r="F15" s="18"/>
      <c r="G15" s="18"/>
      <c r="H15" s="18"/>
      <c r="I15" s="18"/>
      <c r="J15" s="18"/>
      <c r="K15" s="18"/>
      <c r="L15" s="18"/>
      <c r="M15" s="18"/>
      <c r="N15" s="18"/>
    </row>
    <row r="16" spans="1:14" s="19" customFormat="1" ht="61.5" customHeight="1" x14ac:dyDescent="0.3">
      <c r="A16" s="18"/>
      <c r="B16" s="20" t="s">
        <v>37</v>
      </c>
      <c r="C16" s="18"/>
      <c r="D16" s="18"/>
      <c r="E16" s="18"/>
      <c r="F16" s="18"/>
      <c r="G16" s="18"/>
      <c r="H16" s="18"/>
      <c r="I16" s="18"/>
      <c r="J16" s="18"/>
      <c r="K16" s="18"/>
      <c r="L16" s="18"/>
      <c r="M16" s="18"/>
      <c r="N16" s="18"/>
    </row>
    <row r="17" spans="1:14" s="19" customFormat="1" ht="14.25" customHeight="1" x14ac:dyDescent="0.3">
      <c r="A17" s="18"/>
      <c r="B17" s="20" t="s">
        <v>48</v>
      </c>
      <c r="C17" s="18"/>
      <c r="D17" s="18"/>
      <c r="E17" s="18"/>
      <c r="F17" s="18"/>
      <c r="G17" s="18"/>
      <c r="H17" s="18"/>
      <c r="I17" s="18"/>
      <c r="J17" s="18"/>
      <c r="K17" s="18"/>
      <c r="L17" s="18"/>
      <c r="M17" s="18"/>
      <c r="N17" s="18"/>
    </row>
    <row r="18" spans="1:14" s="19" customFormat="1" ht="15" customHeight="1" x14ac:dyDescent="0.3">
      <c r="A18" s="18"/>
      <c r="B18" s="18" t="s">
        <v>46</v>
      </c>
      <c r="C18" s="18"/>
      <c r="D18" s="18"/>
      <c r="E18" s="18"/>
      <c r="F18" s="18"/>
      <c r="G18" s="18"/>
      <c r="H18" s="18"/>
      <c r="I18" s="18"/>
      <c r="J18" s="18"/>
      <c r="K18" s="18"/>
      <c r="L18" s="18"/>
      <c r="M18" s="18"/>
      <c r="N18" s="18"/>
    </row>
    <row r="19" spans="1:14" s="19" customFormat="1" ht="15" customHeight="1" x14ac:dyDescent="0.3">
      <c r="A19" s="18"/>
      <c r="B19" s="18"/>
      <c r="C19" s="18"/>
      <c r="D19" s="18"/>
      <c r="E19" s="18"/>
      <c r="F19" s="18"/>
      <c r="G19" s="18"/>
      <c r="H19" s="18"/>
      <c r="I19" s="18"/>
      <c r="J19" s="18"/>
      <c r="K19" s="18"/>
      <c r="L19" s="18"/>
      <c r="M19" s="18"/>
      <c r="N19" s="18"/>
    </row>
    <row r="20" spans="1:14" s="19" customFormat="1" ht="31.5" customHeight="1" x14ac:dyDescent="0.3">
      <c r="A20" s="18"/>
      <c r="B20" s="28" t="s">
        <v>47</v>
      </c>
      <c r="C20" s="18"/>
      <c r="D20" s="18"/>
      <c r="E20" s="18"/>
      <c r="F20" s="18"/>
      <c r="G20" s="18"/>
      <c r="H20" s="18"/>
      <c r="I20" s="18"/>
      <c r="J20" s="18"/>
      <c r="K20" s="18"/>
      <c r="L20" s="18"/>
      <c r="M20" s="18"/>
      <c r="N20" s="18"/>
    </row>
    <row r="21" spans="1:14" s="19" customFormat="1" ht="15" customHeight="1" x14ac:dyDescent="0.3">
      <c r="A21" s="18"/>
      <c r="B21" s="18"/>
      <c r="C21" s="18"/>
      <c r="D21" s="18"/>
      <c r="E21" s="18"/>
      <c r="F21" s="18"/>
      <c r="G21" s="18"/>
      <c r="H21" s="18"/>
      <c r="I21" s="18"/>
      <c r="J21" s="18"/>
      <c r="K21" s="18"/>
      <c r="L21" s="18"/>
      <c r="M21" s="18"/>
      <c r="N21" s="18"/>
    </row>
    <row r="22" spans="1:14" s="19" customFormat="1" ht="15" customHeight="1" x14ac:dyDescent="0.3">
      <c r="A22" s="18"/>
      <c r="B22" s="18"/>
      <c r="C22" s="18"/>
      <c r="D22" s="18"/>
      <c r="E22" s="18"/>
      <c r="F22" s="18"/>
      <c r="G22" s="18"/>
      <c r="H22" s="18"/>
      <c r="I22" s="18"/>
      <c r="J22" s="18"/>
      <c r="K22" s="18"/>
      <c r="L22" s="18"/>
      <c r="M22" s="18"/>
      <c r="N22" s="18"/>
    </row>
    <row r="23" spans="1:14" s="19" customFormat="1" ht="15" customHeight="1" x14ac:dyDescent="0.3">
      <c r="A23" s="18"/>
      <c r="B23" s="18"/>
      <c r="C23" s="18"/>
      <c r="D23" s="18"/>
      <c r="E23" s="18"/>
      <c r="F23" s="18"/>
      <c r="G23" s="18"/>
      <c r="H23" s="18"/>
      <c r="I23" s="18"/>
      <c r="J23" s="18"/>
      <c r="K23" s="18"/>
      <c r="L23" s="18"/>
      <c r="M23" s="18"/>
      <c r="N23" s="18"/>
    </row>
    <row r="24" spans="1:14" s="19" customFormat="1" x14ac:dyDescent="0.3">
      <c r="A24" s="18"/>
      <c r="B24" s="18"/>
      <c r="C24" s="18"/>
      <c r="D24" s="18"/>
      <c r="E24" s="18"/>
      <c r="F24" s="18"/>
      <c r="G24" s="18"/>
      <c r="H24" s="18"/>
      <c r="I24" s="18"/>
      <c r="J24" s="18"/>
      <c r="K24" s="18"/>
      <c r="L24" s="18"/>
      <c r="M24" s="18"/>
      <c r="N24" s="18"/>
    </row>
    <row r="25" spans="1:14" s="19" customFormat="1" x14ac:dyDescent="0.3">
      <c r="A25" s="18"/>
      <c r="B25" s="18"/>
      <c r="C25" s="18"/>
      <c r="D25" s="18"/>
      <c r="E25" s="18"/>
      <c r="F25" s="18"/>
      <c r="G25" s="18"/>
      <c r="H25" s="18"/>
      <c r="I25" s="18"/>
      <c r="J25" s="18"/>
      <c r="K25" s="18"/>
      <c r="L25" s="18"/>
      <c r="M25" s="18"/>
      <c r="N25" s="18"/>
    </row>
  </sheetData>
  <pageMargins left="0.7" right="0.7" top="0.75" bottom="0.75" header="0.3" footer="0.3"/>
  <pageSetup paperSize="9" scale="41"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8</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9</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10</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11</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12</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Oppsummering!A1:G1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13</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14</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15</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16</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17</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M54"/>
  <sheetViews>
    <sheetView zoomScale="110" zoomScaleNormal="110" zoomScaleSheetLayoutView="100" workbookViewId="0">
      <selection activeCell="O30" sqref="O30"/>
    </sheetView>
  </sheetViews>
  <sheetFormatPr defaultColWidth="11" defaultRowHeight="14" x14ac:dyDescent="0.3"/>
  <cols>
    <col min="1" max="1" width="4.9140625" style="35" customWidth="1"/>
    <col min="2" max="2" width="3.4140625" style="36" customWidth="1"/>
    <col min="3" max="7" width="8.9140625" style="35" customWidth="1"/>
    <col min="8" max="8" width="8.9140625" style="37" customWidth="1"/>
    <col min="9" max="9" width="11.1640625" style="35" customWidth="1"/>
    <col min="10" max="12" width="11" style="29"/>
    <col min="13" max="13" width="11" style="30"/>
    <col min="14" max="16384" width="11" style="31"/>
  </cols>
  <sheetData>
    <row r="1" spans="1:13" ht="60.75" customHeight="1" x14ac:dyDescent="0.3">
      <c r="A1" s="86" t="s">
        <v>33</v>
      </c>
      <c r="B1" s="86"/>
      <c r="C1" s="86"/>
      <c r="D1" s="86"/>
      <c r="E1" s="86"/>
      <c r="F1" s="86"/>
      <c r="G1" s="86"/>
      <c r="H1" s="86"/>
      <c r="I1" s="86"/>
    </row>
    <row r="2" spans="1:13" s="34" customFormat="1" ht="49.5" customHeight="1" x14ac:dyDescent="0.7">
      <c r="A2" s="38"/>
      <c r="B2" s="39"/>
      <c r="C2" s="40" t="s">
        <v>27</v>
      </c>
      <c r="D2" s="40" t="s">
        <v>28</v>
      </c>
      <c r="E2" s="40" t="s">
        <v>29</v>
      </c>
      <c r="F2" s="40" t="s">
        <v>30</v>
      </c>
      <c r="G2" s="41" t="s">
        <v>23</v>
      </c>
      <c r="H2" s="42" t="s">
        <v>31</v>
      </c>
      <c r="I2" s="41" t="s">
        <v>32</v>
      </c>
      <c r="J2" s="32"/>
      <c r="K2" s="32"/>
      <c r="L2" s="32"/>
      <c r="M2" s="33"/>
    </row>
    <row r="3" spans="1:13" ht="14.15" customHeight="1" x14ac:dyDescent="0.3">
      <c r="A3" s="43" t="s">
        <v>18</v>
      </c>
      <c r="B3" s="44">
        <v>1</v>
      </c>
      <c r="C3" s="45">
        <f>'Uke1'!D$37</f>
        <v>0</v>
      </c>
      <c r="D3" s="45">
        <f>'Uke1'!E$37</f>
        <v>0</v>
      </c>
      <c r="E3" s="45">
        <f>'Uke1'!F$37</f>
        <v>0</v>
      </c>
      <c r="F3" s="45">
        <f>'Uke1'!G$37</f>
        <v>0</v>
      </c>
      <c r="G3" s="46">
        <f>'Uke1'!H$37</f>
        <v>0</v>
      </c>
      <c r="H3" s="45">
        <f>'Uke1'!I$37</f>
        <v>0</v>
      </c>
      <c r="I3" s="46" t="e">
        <f>'Uke1'!J$37</f>
        <v>#DIV/0!</v>
      </c>
    </row>
    <row r="4" spans="1:13" ht="14.15" customHeight="1" x14ac:dyDescent="0.3">
      <c r="A4" s="43" t="s">
        <v>18</v>
      </c>
      <c r="B4" s="44">
        <v>2</v>
      </c>
      <c r="C4" s="45">
        <f>'Uke2'!D$37</f>
        <v>0</v>
      </c>
      <c r="D4" s="45">
        <f>'Uke2'!E$37</f>
        <v>0</v>
      </c>
      <c r="E4" s="45">
        <f>'Uke2'!F$37</f>
        <v>0</v>
      </c>
      <c r="F4" s="45">
        <f>'Uke2'!G$37</f>
        <v>0</v>
      </c>
      <c r="G4" s="46">
        <f>'Uke2'!H$37</f>
        <v>0</v>
      </c>
      <c r="H4" s="45">
        <f>'Uke2'!I$37</f>
        <v>0</v>
      </c>
      <c r="I4" s="46" t="e">
        <f>'Uke2'!J$37</f>
        <v>#DIV/0!</v>
      </c>
    </row>
    <row r="5" spans="1:13" ht="14.15" customHeight="1" x14ac:dyDescent="0.3">
      <c r="A5" s="43" t="s">
        <v>18</v>
      </c>
      <c r="B5" s="44">
        <v>3</v>
      </c>
      <c r="C5" s="45">
        <f>'Uke3'!D$37</f>
        <v>0</v>
      </c>
      <c r="D5" s="45">
        <f>'Uke3'!E$37</f>
        <v>0</v>
      </c>
      <c r="E5" s="45">
        <f>'Uke3'!F$37</f>
        <v>0</v>
      </c>
      <c r="F5" s="45">
        <f>'Uke3'!G$37</f>
        <v>0</v>
      </c>
      <c r="G5" s="46">
        <f>'Uke3'!H$37</f>
        <v>0</v>
      </c>
      <c r="H5" s="45">
        <f>'Uke3'!I$37</f>
        <v>0</v>
      </c>
      <c r="I5" s="46" t="e">
        <f>'Uke3'!J$37</f>
        <v>#DIV/0!</v>
      </c>
    </row>
    <row r="6" spans="1:13" ht="14.15" customHeight="1" x14ac:dyDescent="0.3">
      <c r="A6" s="43" t="s">
        <v>18</v>
      </c>
      <c r="B6" s="44">
        <v>4</v>
      </c>
      <c r="C6" s="45">
        <f>'Uke4'!D$37</f>
        <v>0</v>
      </c>
      <c r="D6" s="45">
        <f>'Uke4'!E$37</f>
        <v>0</v>
      </c>
      <c r="E6" s="45">
        <f>'Uke4'!F$37</f>
        <v>0</v>
      </c>
      <c r="F6" s="45">
        <f>'Uke4'!G$37</f>
        <v>0</v>
      </c>
      <c r="G6" s="46">
        <f>'Uke4'!H$37</f>
        <v>0</v>
      </c>
      <c r="H6" s="45">
        <f>'Uke4'!I$37</f>
        <v>0</v>
      </c>
      <c r="I6" s="46" t="e">
        <f>'Uke4'!J$37</f>
        <v>#DIV/0!</v>
      </c>
    </row>
    <row r="7" spans="1:13" x14ac:dyDescent="0.3">
      <c r="A7" s="43" t="s">
        <v>18</v>
      </c>
      <c r="B7" s="44">
        <v>5</v>
      </c>
      <c r="C7" s="45">
        <f>'Uke5'!D$37</f>
        <v>0</v>
      </c>
      <c r="D7" s="45">
        <f>'Uke5'!E$37</f>
        <v>0</v>
      </c>
      <c r="E7" s="45">
        <f>'Uke5'!F$37</f>
        <v>0</v>
      </c>
      <c r="F7" s="45">
        <f>'Uke5'!G$37</f>
        <v>0</v>
      </c>
      <c r="G7" s="46">
        <f>'Uke5'!H$37</f>
        <v>0</v>
      </c>
      <c r="H7" s="45">
        <f>'Uke5'!I$37</f>
        <v>0</v>
      </c>
      <c r="I7" s="46" t="e">
        <f>'Uke5'!J$37</f>
        <v>#DIV/0!</v>
      </c>
    </row>
    <row r="8" spans="1:13" x14ac:dyDescent="0.3">
      <c r="A8" s="43" t="s">
        <v>18</v>
      </c>
      <c r="B8" s="44">
        <v>6</v>
      </c>
      <c r="C8" s="45">
        <f>'Uke6'!D$37</f>
        <v>0</v>
      </c>
      <c r="D8" s="45">
        <f>'Uke6'!E$37</f>
        <v>0</v>
      </c>
      <c r="E8" s="45">
        <f>'Uke6'!F$37</f>
        <v>0</v>
      </c>
      <c r="F8" s="45">
        <f>'Uke6'!G$37</f>
        <v>0</v>
      </c>
      <c r="G8" s="46">
        <f>'Uke6'!H$37</f>
        <v>0</v>
      </c>
      <c r="H8" s="45">
        <f>'Uke6'!I$37</f>
        <v>0</v>
      </c>
      <c r="I8" s="46" t="e">
        <f>'Uke6'!J$37</f>
        <v>#DIV/0!</v>
      </c>
    </row>
    <row r="9" spans="1:13" x14ac:dyDescent="0.3">
      <c r="A9" s="43" t="s">
        <v>18</v>
      </c>
      <c r="B9" s="44">
        <v>7</v>
      </c>
      <c r="C9" s="45">
        <f>'Uke7'!D$37</f>
        <v>0</v>
      </c>
      <c r="D9" s="45">
        <f>'Uke7'!E$37</f>
        <v>0</v>
      </c>
      <c r="E9" s="45">
        <f>'Uke7'!F$37</f>
        <v>0</v>
      </c>
      <c r="F9" s="45">
        <f>'Uke7'!G$37</f>
        <v>0</v>
      </c>
      <c r="G9" s="46">
        <f>'Uke7'!H$37</f>
        <v>0</v>
      </c>
      <c r="H9" s="45">
        <f>'Uke7'!I$37</f>
        <v>0</v>
      </c>
      <c r="I9" s="46" t="e">
        <f>'Uke7'!J$37</f>
        <v>#DIV/0!</v>
      </c>
    </row>
    <row r="10" spans="1:13" x14ac:dyDescent="0.3">
      <c r="A10" s="43" t="s">
        <v>18</v>
      </c>
      <c r="B10" s="44">
        <v>8</v>
      </c>
      <c r="C10" s="45">
        <f>'Uke8'!D$37</f>
        <v>0</v>
      </c>
      <c r="D10" s="45">
        <f>'Uke8'!E$37</f>
        <v>0</v>
      </c>
      <c r="E10" s="45">
        <f>'Uke8'!F$37</f>
        <v>0</v>
      </c>
      <c r="F10" s="45">
        <f>'Uke8'!G$37</f>
        <v>0</v>
      </c>
      <c r="G10" s="46">
        <f>'Uke8'!H$37</f>
        <v>0</v>
      </c>
      <c r="H10" s="45">
        <f>'Uke8'!I$37</f>
        <v>0</v>
      </c>
      <c r="I10" s="46" t="e">
        <f>'Uke8'!J$37</f>
        <v>#DIV/0!</v>
      </c>
    </row>
    <row r="11" spans="1:13" x14ac:dyDescent="0.3">
      <c r="A11" s="43" t="s">
        <v>18</v>
      </c>
      <c r="B11" s="44">
        <v>9</v>
      </c>
      <c r="C11" s="45">
        <f>'Uke9'!D$37</f>
        <v>0</v>
      </c>
      <c r="D11" s="45">
        <f>'Uke9'!E$37</f>
        <v>0</v>
      </c>
      <c r="E11" s="45">
        <f>'Uke9'!F$37</f>
        <v>0</v>
      </c>
      <c r="F11" s="45">
        <f>'Uke9'!G$37</f>
        <v>0</v>
      </c>
      <c r="G11" s="46">
        <f>'Uke9'!H$37</f>
        <v>0</v>
      </c>
      <c r="H11" s="45">
        <f>'Uke9'!I$37</f>
        <v>0</v>
      </c>
      <c r="I11" s="46" t="e">
        <f>'Uke9'!J$37</f>
        <v>#DIV/0!</v>
      </c>
    </row>
    <row r="12" spans="1:13" x14ac:dyDescent="0.3">
      <c r="A12" s="43" t="s">
        <v>18</v>
      </c>
      <c r="B12" s="44">
        <v>10</v>
      </c>
      <c r="C12" s="45">
        <f>'Uke10'!D$37</f>
        <v>0</v>
      </c>
      <c r="D12" s="45">
        <f>'Uke10'!E$37</f>
        <v>0</v>
      </c>
      <c r="E12" s="45">
        <f>'Uke10'!F$37</f>
        <v>0</v>
      </c>
      <c r="F12" s="45">
        <f>'Uke10'!G$37</f>
        <v>0</v>
      </c>
      <c r="G12" s="46">
        <f>'Uke10'!H$37</f>
        <v>0</v>
      </c>
      <c r="H12" s="45">
        <f>'Uke10'!I$37</f>
        <v>0</v>
      </c>
      <c r="I12" s="46" t="e">
        <f>'Uke10'!J$37</f>
        <v>#DIV/0!</v>
      </c>
    </row>
    <row r="13" spans="1:13" x14ac:dyDescent="0.3">
      <c r="A13" s="43" t="s">
        <v>18</v>
      </c>
      <c r="B13" s="44">
        <v>11</v>
      </c>
      <c r="C13" s="45">
        <f>'Uke11'!D$37</f>
        <v>0</v>
      </c>
      <c r="D13" s="45">
        <f>'Uke11'!E$37</f>
        <v>0</v>
      </c>
      <c r="E13" s="45">
        <f>'Uke11'!F$37</f>
        <v>0</v>
      </c>
      <c r="F13" s="45">
        <f>'Uke11'!G$37</f>
        <v>0</v>
      </c>
      <c r="G13" s="46">
        <f>'Uke11'!H$37</f>
        <v>0</v>
      </c>
      <c r="H13" s="45">
        <f>'Uke11'!I$37</f>
        <v>0</v>
      </c>
      <c r="I13" s="46" t="e">
        <f>'Uke11'!J$37</f>
        <v>#DIV/0!</v>
      </c>
    </row>
    <row r="14" spans="1:13" x14ac:dyDescent="0.3">
      <c r="A14" s="43" t="s">
        <v>18</v>
      </c>
      <c r="B14" s="44">
        <v>12</v>
      </c>
      <c r="C14" s="45">
        <f>'Uke12'!D$37</f>
        <v>0</v>
      </c>
      <c r="D14" s="45">
        <f>'Uke12'!E$37</f>
        <v>0</v>
      </c>
      <c r="E14" s="45">
        <f>'Uke12'!F$37</f>
        <v>0</v>
      </c>
      <c r="F14" s="45">
        <f>'Uke12'!G$37</f>
        <v>0</v>
      </c>
      <c r="G14" s="46">
        <f>'Uke12'!H$37</f>
        <v>0</v>
      </c>
      <c r="H14" s="45">
        <f>'Uke12'!I$37</f>
        <v>0</v>
      </c>
      <c r="I14" s="46" t="e">
        <f>'Uke12'!J$37</f>
        <v>#DIV/0!</v>
      </c>
    </row>
    <row r="15" spans="1:13" x14ac:dyDescent="0.3">
      <c r="A15" s="43" t="s">
        <v>18</v>
      </c>
      <c r="B15" s="44">
        <v>13</v>
      </c>
      <c r="C15" s="45">
        <f>'Uke13'!D$37</f>
        <v>0</v>
      </c>
      <c r="D15" s="45">
        <f>'Uke13'!E$37</f>
        <v>0</v>
      </c>
      <c r="E15" s="45">
        <f>'Uke13'!F$37</f>
        <v>0</v>
      </c>
      <c r="F15" s="45">
        <f>'Uke13'!G$37</f>
        <v>0</v>
      </c>
      <c r="G15" s="46">
        <f>'Uke13'!H$37</f>
        <v>0</v>
      </c>
      <c r="H15" s="45">
        <f>'Uke13'!I$37</f>
        <v>0</v>
      </c>
      <c r="I15" s="46" t="e">
        <f>'Uke13'!J$37</f>
        <v>#DIV/0!</v>
      </c>
    </row>
    <row r="16" spans="1:13" x14ac:dyDescent="0.3">
      <c r="A16" s="43" t="s">
        <v>18</v>
      </c>
      <c r="B16" s="44">
        <v>14</v>
      </c>
      <c r="C16" s="45">
        <f>'Uke14'!D$37</f>
        <v>0</v>
      </c>
      <c r="D16" s="45">
        <f>'Uke14'!E$37</f>
        <v>0</v>
      </c>
      <c r="E16" s="45">
        <f>'Uke14'!F$37</f>
        <v>0</v>
      </c>
      <c r="F16" s="45">
        <f>'Uke14'!G$37</f>
        <v>0</v>
      </c>
      <c r="G16" s="46">
        <f>'Uke14'!H$37</f>
        <v>0</v>
      </c>
      <c r="H16" s="45">
        <f>'Uke14'!I$37</f>
        <v>0</v>
      </c>
      <c r="I16" s="46" t="e">
        <f>'Uke14'!J$37</f>
        <v>#DIV/0!</v>
      </c>
    </row>
    <row r="17" spans="1:12" x14ac:dyDescent="0.3">
      <c r="A17" s="43" t="s">
        <v>18</v>
      </c>
      <c r="B17" s="44">
        <v>15</v>
      </c>
      <c r="C17" s="45">
        <f>'Uke15'!D$37</f>
        <v>0</v>
      </c>
      <c r="D17" s="45">
        <f>'Uke15'!E$37</f>
        <v>0</v>
      </c>
      <c r="E17" s="45">
        <f>'Uke15'!F$37</f>
        <v>0</v>
      </c>
      <c r="F17" s="45">
        <f>'Uke15'!G$37</f>
        <v>0</v>
      </c>
      <c r="G17" s="46">
        <f>'Uke15'!H$37</f>
        <v>0</v>
      </c>
      <c r="H17" s="45">
        <f>'Uke15'!I$37</f>
        <v>0</v>
      </c>
      <c r="I17" s="46" t="e">
        <f>'Uke15'!J$37</f>
        <v>#DIV/0!</v>
      </c>
    </row>
    <row r="18" spans="1:12" x14ac:dyDescent="0.3">
      <c r="A18" s="43" t="s">
        <v>18</v>
      </c>
      <c r="B18" s="44">
        <v>16</v>
      </c>
      <c r="C18" s="45">
        <f>'Uke16'!D$37</f>
        <v>0</v>
      </c>
      <c r="D18" s="45">
        <f>'Uke16'!E$37</f>
        <v>0</v>
      </c>
      <c r="E18" s="45">
        <f>'Uke16'!F$37</f>
        <v>0</v>
      </c>
      <c r="F18" s="45">
        <f>'Uke16'!G$37</f>
        <v>0</v>
      </c>
      <c r="G18" s="46">
        <f>'Uke16'!H$37</f>
        <v>0</v>
      </c>
      <c r="H18" s="45">
        <f>'Uke16'!I$37</f>
        <v>0</v>
      </c>
      <c r="I18" s="46" t="e">
        <f>'Uke16'!J$37</f>
        <v>#DIV/0!</v>
      </c>
    </row>
    <row r="19" spans="1:12" x14ac:dyDescent="0.3">
      <c r="A19" s="43" t="s">
        <v>18</v>
      </c>
      <c r="B19" s="44">
        <v>17</v>
      </c>
      <c r="C19" s="45">
        <f>'Uke17'!D$37</f>
        <v>0</v>
      </c>
      <c r="D19" s="45">
        <f>'Uke17'!E$37</f>
        <v>0</v>
      </c>
      <c r="E19" s="45">
        <f>'Uke17'!F$37</f>
        <v>0</v>
      </c>
      <c r="F19" s="45">
        <f>'Uke17'!G$37</f>
        <v>0</v>
      </c>
      <c r="G19" s="46">
        <f>'Uke17'!H$37</f>
        <v>0</v>
      </c>
      <c r="H19" s="45">
        <f>'Uke17'!I$37</f>
        <v>0</v>
      </c>
      <c r="I19" s="46" t="e">
        <f>'Uke17'!J$37</f>
        <v>#DIV/0!</v>
      </c>
    </row>
    <row r="20" spans="1:12" x14ac:dyDescent="0.3">
      <c r="A20" s="43" t="s">
        <v>18</v>
      </c>
      <c r="B20" s="44">
        <v>18</v>
      </c>
      <c r="C20" s="45">
        <f>'Uke18'!D$37</f>
        <v>0</v>
      </c>
      <c r="D20" s="45">
        <f>'Uke18'!E$37</f>
        <v>0</v>
      </c>
      <c r="E20" s="45">
        <f>'Uke18'!F$37</f>
        <v>0</v>
      </c>
      <c r="F20" s="45">
        <f>'Uke18'!G$37</f>
        <v>0</v>
      </c>
      <c r="G20" s="46">
        <f>'Uke18'!H$37</f>
        <v>0</v>
      </c>
      <c r="H20" s="45">
        <f>'Uke18'!I$37</f>
        <v>0</v>
      </c>
      <c r="I20" s="46" t="e">
        <f>'Uke18'!J$37</f>
        <v>#DIV/0!</v>
      </c>
    </row>
    <row r="21" spans="1:12" x14ac:dyDescent="0.3">
      <c r="A21" s="43" t="s">
        <v>18</v>
      </c>
      <c r="B21" s="44">
        <v>19</v>
      </c>
      <c r="C21" s="45">
        <f>'Uke19'!D$37</f>
        <v>0</v>
      </c>
      <c r="D21" s="45">
        <f>'Uke19'!E$37</f>
        <v>0</v>
      </c>
      <c r="E21" s="45">
        <f>'Uke19'!F$37</f>
        <v>0</v>
      </c>
      <c r="F21" s="45">
        <f>'Uke19'!G$37</f>
        <v>0</v>
      </c>
      <c r="G21" s="46">
        <f>'Uke19'!H$37</f>
        <v>0</v>
      </c>
      <c r="H21" s="45">
        <f>'Uke19'!I$37</f>
        <v>0</v>
      </c>
      <c r="I21" s="46" t="e">
        <f>'Uke19'!J$37</f>
        <v>#DIV/0!</v>
      </c>
    </row>
    <row r="22" spans="1:12" x14ac:dyDescent="0.3">
      <c r="A22" s="43" t="s">
        <v>18</v>
      </c>
      <c r="B22" s="44">
        <v>20</v>
      </c>
      <c r="C22" s="45">
        <f>'Uke20'!D$37</f>
        <v>0</v>
      </c>
      <c r="D22" s="45">
        <f>'Uke20'!E$37</f>
        <v>0</v>
      </c>
      <c r="E22" s="45">
        <f>'Uke20'!F$37</f>
        <v>0</v>
      </c>
      <c r="F22" s="45">
        <f>'Uke20'!G$37</f>
        <v>0</v>
      </c>
      <c r="G22" s="46">
        <f>'Uke20'!H$37</f>
        <v>0</v>
      </c>
      <c r="H22" s="45">
        <f>'Uke20'!I$37</f>
        <v>0</v>
      </c>
      <c r="I22" s="46" t="e">
        <f>'Uke20'!J$37</f>
        <v>#DIV/0!</v>
      </c>
    </row>
    <row r="23" spans="1:12" x14ac:dyDescent="0.3">
      <c r="A23" s="43" t="s">
        <v>18</v>
      </c>
      <c r="B23" s="44">
        <v>21</v>
      </c>
      <c r="C23" s="45">
        <f>'Uke21'!D$37</f>
        <v>0</v>
      </c>
      <c r="D23" s="45">
        <f>'Uke21'!E$37</f>
        <v>0</v>
      </c>
      <c r="E23" s="45">
        <f>'Uke21'!F$37</f>
        <v>0</v>
      </c>
      <c r="F23" s="45">
        <f>'Uke21'!G$37</f>
        <v>0</v>
      </c>
      <c r="G23" s="46">
        <f>'Uke21'!H$37</f>
        <v>0</v>
      </c>
      <c r="H23" s="45">
        <f>'Uke21'!I$37</f>
        <v>0</v>
      </c>
      <c r="I23" s="46" t="e">
        <f>'Uke21'!J$37</f>
        <v>#DIV/0!</v>
      </c>
    </row>
    <row r="24" spans="1:12" x14ac:dyDescent="0.3">
      <c r="A24" s="43" t="s">
        <v>18</v>
      </c>
      <c r="B24" s="44">
        <v>22</v>
      </c>
      <c r="C24" s="45">
        <f>'Uke22'!D$37</f>
        <v>0</v>
      </c>
      <c r="D24" s="45">
        <f>'Uke22'!E$37</f>
        <v>0</v>
      </c>
      <c r="E24" s="45">
        <f>'Uke22'!F$37</f>
        <v>0</v>
      </c>
      <c r="F24" s="45">
        <f>'Uke22'!G$37</f>
        <v>0</v>
      </c>
      <c r="G24" s="46">
        <f>'Uke22'!H$37</f>
        <v>0</v>
      </c>
      <c r="H24" s="45">
        <f>'Uke22'!I$37</f>
        <v>0</v>
      </c>
      <c r="I24" s="46" t="e">
        <f>'Uke22'!J$37</f>
        <v>#DIV/0!</v>
      </c>
    </row>
    <row r="25" spans="1:12" x14ac:dyDescent="0.3">
      <c r="A25" s="43" t="s">
        <v>18</v>
      </c>
      <c r="B25" s="44">
        <v>23</v>
      </c>
      <c r="C25" s="45">
        <f>'Uke23'!D$37</f>
        <v>0</v>
      </c>
      <c r="D25" s="45">
        <f>'Uke23'!E$37</f>
        <v>0</v>
      </c>
      <c r="E25" s="45">
        <f>'Uke23'!F$37</f>
        <v>0</v>
      </c>
      <c r="F25" s="45">
        <f>'Uke23'!G$37</f>
        <v>0</v>
      </c>
      <c r="G25" s="46">
        <f>'Uke23'!H$37</f>
        <v>0</v>
      </c>
      <c r="H25" s="45">
        <f>'Uke23'!I$37</f>
        <v>0</v>
      </c>
      <c r="I25" s="46" t="e">
        <f>'Uke23'!J$37</f>
        <v>#DIV/0!</v>
      </c>
    </row>
    <row r="26" spans="1:12" x14ac:dyDescent="0.3">
      <c r="A26" s="43" t="s">
        <v>18</v>
      </c>
      <c r="B26" s="44">
        <v>24</v>
      </c>
      <c r="C26" s="45">
        <f>'Uke24'!D$37</f>
        <v>0</v>
      </c>
      <c r="D26" s="45">
        <f>'Uke24'!E$37</f>
        <v>0</v>
      </c>
      <c r="E26" s="45">
        <f>'Uke24'!F$37</f>
        <v>0</v>
      </c>
      <c r="F26" s="45">
        <f>'Uke24'!G$37</f>
        <v>0</v>
      </c>
      <c r="G26" s="46">
        <f>'Uke24'!H$37</f>
        <v>0</v>
      </c>
      <c r="H26" s="45">
        <f>'Uke24'!I$37</f>
        <v>0</v>
      </c>
      <c r="I26" s="46" t="e">
        <f>'Uke24'!J$37</f>
        <v>#DIV/0!</v>
      </c>
    </row>
    <row r="27" spans="1:12" x14ac:dyDescent="0.3">
      <c r="A27" s="43" t="s">
        <v>18</v>
      </c>
      <c r="B27" s="44">
        <v>25</v>
      </c>
      <c r="C27" s="45">
        <f>'Uke25'!D$37</f>
        <v>0</v>
      </c>
      <c r="D27" s="45">
        <f>'Uke25'!E$37</f>
        <v>0</v>
      </c>
      <c r="E27" s="45">
        <f>'Uke25'!F$37</f>
        <v>0</v>
      </c>
      <c r="F27" s="45">
        <f>'Uke25'!G$37</f>
        <v>0</v>
      </c>
      <c r="G27" s="46">
        <f>'Uke25'!H$37</f>
        <v>0</v>
      </c>
      <c r="H27" s="45">
        <f>'Uke25'!I$37</f>
        <v>0</v>
      </c>
      <c r="I27" s="46" t="e">
        <f>'Uke25'!J$37</f>
        <v>#DIV/0!</v>
      </c>
    </row>
    <row r="28" spans="1:12" x14ac:dyDescent="0.3">
      <c r="A28" s="43" t="s">
        <v>18</v>
      </c>
      <c r="B28" s="44">
        <v>26</v>
      </c>
      <c r="C28" s="45">
        <f>'Uke26'!D$37</f>
        <v>0</v>
      </c>
      <c r="D28" s="45">
        <f>'Uke26'!E$37</f>
        <v>0</v>
      </c>
      <c r="E28" s="45">
        <f>'Uke26'!F$37</f>
        <v>0</v>
      </c>
      <c r="F28" s="45">
        <f>'Uke26'!G$37</f>
        <v>0</v>
      </c>
      <c r="G28" s="46">
        <f>'Uke26'!H$37</f>
        <v>0</v>
      </c>
      <c r="H28" s="45">
        <f>'Uke26'!I$37</f>
        <v>0</v>
      </c>
      <c r="I28" s="46" t="e">
        <f>'Uke26'!J$37</f>
        <v>#DIV/0!</v>
      </c>
    </row>
    <row r="29" spans="1:12" s="30" customFormat="1" x14ac:dyDescent="0.3">
      <c r="A29" s="43" t="s">
        <v>18</v>
      </c>
      <c r="B29" s="44">
        <v>27</v>
      </c>
      <c r="C29" s="45">
        <f>'Uke27'!D$37</f>
        <v>0</v>
      </c>
      <c r="D29" s="45">
        <f>'Uke27'!E$37</f>
        <v>0</v>
      </c>
      <c r="E29" s="45">
        <f>'Uke27'!F$37</f>
        <v>0</v>
      </c>
      <c r="F29" s="45">
        <f>'Uke27'!G$37</f>
        <v>0</v>
      </c>
      <c r="G29" s="46">
        <f>'Uke27'!H$37</f>
        <v>0</v>
      </c>
      <c r="H29" s="45">
        <f>'Uke27'!I$37</f>
        <v>0</v>
      </c>
      <c r="I29" s="46" t="e">
        <f>'Uke27'!J$37</f>
        <v>#DIV/0!</v>
      </c>
      <c r="J29" s="29"/>
      <c r="K29" s="29"/>
      <c r="L29" s="29"/>
    </row>
    <row r="30" spans="1:12" x14ac:dyDescent="0.3">
      <c r="A30" s="43" t="s">
        <v>18</v>
      </c>
      <c r="B30" s="44">
        <v>28</v>
      </c>
      <c r="C30" s="45">
        <f>'Uke28'!D$37</f>
        <v>0</v>
      </c>
      <c r="D30" s="45">
        <f>'Uke28'!E$37</f>
        <v>0</v>
      </c>
      <c r="E30" s="45">
        <f>'Uke28'!F$37</f>
        <v>0</v>
      </c>
      <c r="F30" s="45">
        <f>'Uke28'!G$37</f>
        <v>0</v>
      </c>
      <c r="G30" s="46">
        <f>'Uke28'!H$37</f>
        <v>0</v>
      </c>
      <c r="H30" s="45">
        <f>'Uke28'!I$37</f>
        <v>0</v>
      </c>
      <c r="I30" s="46" t="e">
        <f>'Uke28'!J$37</f>
        <v>#DIV/0!</v>
      </c>
    </row>
    <row r="31" spans="1:12" x14ac:dyDescent="0.3">
      <c r="A31" s="43" t="s">
        <v>18</v>
      </c>
      <c r="B31" s="44">
        <v>29</v>
      </c>
      <c r="C31" s="45">
        <f>'Uke29'!D$37</f>
        <v>0</v>
      </c>
      <c r="D31" s="45">
        <f>'Uke29'!E$37</f>
        <v>0</v>
      </c>
      <c r="E31" s="45">
        <f>'Uke29'!F$37</f>
        <v>0</v>
      </c>
      <c r="F31" s="45">
        <f>'Uke29'!G$37</f>
        <v>0</v>
      </c>
      <c r="G31" s="46">
        <f>'Uke29'!H$37</f>
        <v>0</v>
      </c>
      <c r="H31" s="45">
        <f>'Uke29'!I$37</f>
        <v>0</v>
      </c>
      <c r="I31" s="46" t="e">
        <f>'Uke29'!J$37</f>
        <v>#DIV/0!</v>
      </c>
    </row>
    <row r="32" spans="1:12" x14ac:dyDescent="0.3">
      <c r="A32" s="43" t="s">
        <v>18</v>
      </c>
      <c r="B32" s="44">
        <v>30</v>
      </c>
      <c r="C32" s="45">
        <f>'Uke33'!D$37</f>
        <v>0</v>
      </c>
      <c r="D32" s="45">
        <f>'Uke33'!E$37</f>
        <v>0</v>
      </c>
      <c r="E32" s="45">
        <f>'Uke33'!F$37</f>
        <v>0</v>
      </c>
      <c r="F32" s="45">
        <f>'Uke33'!G$37</f>
        <v>0</v>
      </c>
      <c r="G32" s="46">
        <f>'Uke33'!H$37</f>
        <v>0</v>
      </c>
      <c r="H32" s="45">
        <f>'Uke33'!I$37</f>
        <v>0</v>
      </c>
      <c r="I32" s="46" t="e">
        <f>'Uke33'!J$37</f>
        <v>#DIV/0!</v>
      </c>
    </row>
    <row r="33" spans="1:9" x14ac:dyDescent="0.3">
      <c r="A33" s="43" t="s">
        <v>18</v>
      </c>
      <c r="B33" s="44">
        <v>31</v>
      </c>
      <c r="C33" s="45">
        <f>'Uke31'!D$37</f>
        <v>0</v>
      </c>
      <c r="D33" s="45">
        <f>'Uke31'!E$37</f>
        <v>0</v>
      </c>
      <c r="E33" s="45">
        <f>'Uke31'!F$37</f>
        <v>0</v>
      </c>
      <c r="F33" s="45">
        <f>'Uke31'!G$37</f>
        <v>0</v>
      </c>
      <c r="G33" s="46">
        <f>'Uke31'!H$37</f>
        <v>0</v>
      </c>
      <c r="H33" s="45">
        <f>'Uke31'!I$37</f>
        <v>0</v>
      </c>
      <c r="I33" s="46" t="e">
        <f>'Uke31'!J$37</f>
        <v>#DIV/0!</v>
      </c>
    </row>
    <row r="34" spans="1:9" x14ac:dyDescent="0.3">
      <c r="A34" s="43" t="s">
        <v>18</v>
      </c>
      <c r="B34" s="44">
        <v>32</v>
      </c>
      <c r="C34" s="45">
        <f>'Uke32'!D$37</f>
        <v>0</v>
      </c>
      <c r="D34" s="45">
        <f>'Uke32'!E$37</f>
        <v>0</v>
      </c>
      <c r="E34" s="45">
        <f>'Uke32'!F$37</f>
        <v>0</v>
      </c>
      <c r="F34" s="45">
        <f>'Uke32'!G$37</f>
        <v>0</v>
      </c>
      <c r="G34" s="46">
        <f>'Uke32'!H$37</f>
        <v>0</v>
      </c>
      <c r="H34" s="45">
        <f>'Uke32'!I$37</f>
        <v>0</v>
      </c>
      <c r="I34" s="46" t="e">
        <f>'Uke32'!J$37</f>
        <v>#DIV/0!</v>
      </c>
    </row>
    <row r="35" spans="1:9" x14ac:dyDescent="0.3">
      <c r="A35" s="43" t="s">
        <v>18</v>
      </c>
      <c r="B35" s="44">
        <v>33</v>
      </c>
      <c r="C35" s="45">
        <f>'Uke33'!D$37</f>
        <v>0</v>
      </c>
      <c r="D35" s="45">
        <f>'Uke33'!E$37</f>
        <v>0</v>
      </c>
      <c r="E35" s="45">
        <f>'Uke33'!F$37</f>
        <v>0</v>
      </c>
      <c r="F35" s="45">
        <f>'Uke33'!G$37</f>
        <v>0</v>
      </c>
      <c r="G35" s="46">
        <f>'Uke33'!H$37</f>
        <v>0</v>
      </c>
      <c r="H35" s="45">
        <f>'Uke33'!I$37</f>
        <v>0</v>
      </c>
      <c r="I35" s="46" t="e">
        <f>'Uke33'!J$37</f>
        <v>#DIV/0!</v>
      </c>
    </row>
    <row r="36" spans="1:9" x14ac:dyDescent="0.3">
      <c r="A36" s="43" t="s">
        <v>18</v>
      </c>
      <c r="B36" s="44">
        <v>34</v>
      </c>
      <c r="C36" s="45">
        <f>'Uke34'!D$37</f>
        <v>0</v>
      </c>
      <c r="D36" s="45">
        <f>'Uke34'!E$37</f>
        <v>0</v>
      </c>
      <c r="E36" s="45">
        <f>'Uke34'!F$37</f>
        <v>0</v>
      </c>
      <c r="F36" s="45">
        <f>'Uke34'!G$37</f>
        <v>0</v>
      </c>
      <c r="G36" s="46">
        <f>'Uke34'!H$37</f>
        <v>0</v>
      </c>
      <c r="H36" s="45">
        <f>'Uke34'!I$37</f>
        <v>0</v>
      </c>
      <c r="I36" s="46" t="e">
        <f>'Uke34'!J$37</f>
        <v>#DIV/0!</v>
      </c>
    </row>
    <row r="37" spans="1:9" x14ac:dyDescent="0.3">
      <c r="A37" s="43" t="s">
        <v>18</v>
      </c>
      <c r="B37" s="44">
        <v>35</v>
      </c>
      <c r="C37" s="45">
        <f>'Uke35'!D$37</f>
        <v>0</v>
      </c>
      <c r="D37" s="45">
        <f>'Uke35'!E$37</f>
        <v>0</v>
      </c>
      <c r="E37" s="45">
        <f>'Uke35'!F$37</f>
        <v>0</v>
      </c>
      <c r="F37" s="45">
        <f>'Uke35'!G$37</f>
        <v>0</v>
      </c>
      <c r="G37" s="46">
        <f>'Uke35'!H$37</f>
        <v>0</v>
      </c>
      <c r="H37" s="45">
        <f>'Uke35'!I$37</f>
        <v>0</v>
      </c>
      <c r="I37" s="46" t="e">
        <f>'Uke35'!J$37</f>
        <v>#DIV/0!</v>
      </c>
    </row>
    <row r="38" spans="1:9" x14ac:dyDescent="0.3">
      <c r="A38" s="43" t="s">
        <v>18</v>
      </c>
      <c r="B38" s="44">
        <v>36</v>
      </c>
      <c r="C38" s="45">
        <f>'Uke36'!D$37</f>
        <v>0</v>
      </c>
      <c r="D38" s="45">
        <f>'Uke36'!E$37</f>
        <v>0</v>
      </c>
      <c r="E38" s="45">
        <f>'Uke36'!F$37</f>
        <v>0</v>
      </c>
      <c r="F38" s="45">
        <f>'Uke36'!G$37</f>
        <v>0</v>
      </c>
      <c r="G38" s="46">
        <f>'Uke36'!H$37</f>
        <v>0</v>
      </c>
      <c r="H38" s="45">
        <f>'Uke36'!I$37</f>
        <v>0</v>
      </c>
      <c r="I38" s="46" t="e">
        <f>'Uke36'!J$37</f>
        <v>#DIV/0!</v>
      </c>
    </row>
    <row r="39" spans="1:9" x14ac:dyDescent="0.3">
      <c r="A39" s="43" t="s">
        <v>18</v>
      </c>
      <c r="B39" s="44">
        <v>37</v>
      </c>
      <c r="C39" s="45">
        <f>'Uke37'!D$37</f>
        <v>0</v>
      </c>
      <c r="D39" s="45">
        <f>'Uke37'!E$37</f>
        <v>0</v>
      </c>
      <c r="E39" s="45">
        <f>'Uke37'!F$37</f>
        <v>0</v>
      </c>
      <c r="F39" s="45">
        <f>'Uke37'!G$37</f>
        <v>0</v>
      </c>
      <c r="G39" s="46">
        <f>'Uke37'!H$37</f>
        <v>0</v>
      </c>
      <c r="H39" s="45">
        <f>'Uke37'!I$37</f>
        <v>0</v>
      </c>
      <c r="I39" s="46" t="e">
        <f>'Uke37'!J$37</f>
        <v>#DIV/0!</v>
      </c>
    </row>
    <row r="40" spans="1:9" x14ac:dyDescent="0.3">
      <c r="A40" s="43" t="s">
        <v>18</v>
      </c>
      <c r="B40" s="44">
        <v>38</v>
      </c>
      <c r="C40" s="45">
        <f>'Uke38'!D$37</f>
        <v>0</v>
      </c>
      <c r="D40" s="45">
        <f>'Uke38'!E$37</f>
        <v>0</v>
      </c>
      <c r="E40" s="45">
        <f>'Uke38'!F$37</f>
        <v>0</v>
      </c>
      <c r="F40" s="45">
        <f>'Uke38'!G$37</f>
        <v>0</v>
      </c>
      <c r="G40" s="46">
        <f>'Uke38'!H$37</f>
        <v>0</v>
      </c>
      <c r="H40" s="45">
        <f>'Uke38'!I$37</f>
        <v>0</v>
      </c>
      <c r="I40" s="46" t="e">
        <f>'Uke38'!J$37</f>
        <v>#DIV/0!</v>
      </c>
    </row>
    <row r="41" spans="1:9" x14ac:dyDescent="0.3">
      <c r="A41" s="43" t="s">
        <v>18</v>
      </c>
      <c r="B41" s="44">
        <v>39</v>
      </c>
      <c r="C41" s="45">
        <f>'Uke39'!D$37</f>
        <v>0</v>
      </c>
      <c r="D41" s="45">
        <f>'Uke39'!E$37</f>
        <v>0</v>
      </c>
      <c r="E41" s="45">
        <f>'Uke39'!F$37</f>
        <v>0</v>
      </c>
      <c r="F41" s="45">
        <f>'Uke39'!G$37</f>
        <v>0</v>
      </c>
      <c r="G41" s="46">
        <f>'Uke39'!H$37</f>
        <v>0</v>
      </c>
      <c r="H41" s="45">
        <f>'Uke39'!I$37</f>
        <v>0</v>
      </c>
      <c r="I41" s="46" t="e">
        <f>'Uke39'!J$37</f>
        <v>#DIV/0!</v>
      </c>
    </row>
    <row r="42" spans="1:9" x14ac:dyDescent="0.3">
      <c r="A42" s="43" t="s">
        <v>18</v>
      </c>
      <c r="B42" s="44">
        <v>40</v>
      </c>
      <c r="C42" s="45">
        <f>'Uke40'!D$37</f>
        <v>0</v>
      </c>
      <c r="D42" s="45">
        <f>'Uke40'!E$37</f>
        <v>0</v>
      </c>
      <c r="E42" s="45">
        <f>'Uke40'!F$37</f>
        <v>0</v>
      </c>
      <c r="F42" s="45">
        <f>'Uke40'!G$37</f>
        <v>0</v>
      </c>
      <c r="G42" s="46">
        <f>'Uke40'!H$37</f>
        <v>0</v>
      </c>
      <c r="H42" s="45">
        <f>'Uke40'!I$37</f>
        <v>0</v>
      </c>
      <c r="I42" s="46" t="e">
        <f>'Uke40'!J$37</f>
        <v>#DIV/0!</v>
      </c>
    </row>
    <row r="43" spans="1:9" x14ac:dyDescent="0.3">
      <c r="A43" s="43" t="s">
        <v>18</v>
      </c>
      <c r="B43" s="44">
        <v>41</v>
      </c>
      <c r="C43" s="45">
        <f>'Uke41'!D$37</f>
        <v>0</v>
      </c>
      <c r="D43" s="45">
        <f>'Uke41'!E$37</f>
        <v>0</v>
      </c>
      <c r="E43" s="45">
        <f>'Uke41'!F$37</f>
        <v>0</v>
      </c>
      <c r="F43" s="45">
        <f>'Uke41'!G$37</f>
        <v>0</v>
      </c>
      <c r="G43" s="46">
        <f>'Uke41'!H$37</f>
        <v>0</v>
      </c>
      <c r="H43" s="45">
        <f>'Uke41'!I$37</f>
        <v>0</v>
      </c>
      <c r="I43" s="46" t="e">
        <f>'Uke41'!J$37</f>
        <v>#DIV/0!</v>
      </c>
    </row>
    <row r="44" spans="1:9" x14ac:dyDescent="0.3">
      <c r="A44" s="43" t="s">
        <v>18</v>
      </c>
      <c r="B44" s="44">
        <v>42</v>
      </c>
      <c r="C44" s="45">
        <f>'Uke42'!D$37</f>
        <v>0</v>
      </c>
      <c r="D44" s="45">
        <f>'Uke42'!E$37</f>
        <v>0</v>
      </c>
      <c r="E44" s="45">
        <f>'Uke42'!F$37</f>
        <v>0</v>
      </c>
      <c r="F44" s="45">
        <f>'Uke42'!G$37</f>
        <v>0</v>
      </c>
      <c r="G44" s="46">
        <f>'Uke42'!H$37</f>
        <v>0</v>
      </c>
      <c r="H44" s="45">
        <f>'Uke42'!I$37</f>
        <v>0</v>
      </c>
      <c r="I44" s="46" t="e">
        <f>'Uke42'!J$37</f>
        <v>#DIV/0!</v>
      </c>
    </row>
    <row r="45" spans="1:9" x14ac:dyDescent="0.3">
      <c r="A45" s="43" t="s">
        <v>18</v>
      </c>
      <c r="B45" s="44">
        <v>43</v>
      </c>
      <c r="C45" s="45">
        <f>'Uke43'!D$37</f>
        <v>0</v>
      </c>
      <c r="D45" s="45">
        <f>'Uke43'!E$37</f>
        <v>0</v>
      </c>
      <c r="E45" s="45">
        <f>'Uke43'!F$37</f>
        <v>0</v>
      </c>
      <c r="F45" s="45">
        <f>'Uke43'!G$37</f>
        <v>0</v>
      </c>
      <c r="G45" s="46">
        <f>'Uke43'!H$37</f>
        <v>0</v>
      </c>
      <c r="H45" s="45">
        <f>'Uke43'!I$37</f>
        <v>0</v>
      </c>
      <c r="I45" s="46" t="e">
        <f>'Uke43'!J$37</f>
        <v>#DIV/0!</v>
      </c>
    </row>
    <row r="46" spans="1:9" x14ac:dyDescent="0.3">
      <c r="A46" s="43" t="s">
        <v>18</v>
      </c>
      <c r="B46" s="44">
        <v>44</v>
      </c>
      <c r="C46" s="45">
        <f>'Uke44'!D$37</f>
        <v>0</v>
      </c>
      <c r="D46" s="45">
        <f>'Uke44'!E$37</f>
        <v>0</v>
      </c>
      <c r="E46" s="45">
        <f>'Uke44'!F$37</f>
        <v>0</v>
      </c>
      <c r="F46" s="45">
        <f>'Uke44'!G$37</f>
        <v>0</v>
      </c>
      <c r="G46" s="46">
        <f>'Uke44'!H$37</f>
        <v>0</v>
      </c>
      <c r="H46" s="45">
        <f>'Uke44'!I$37</f>
        <v>0</v>
      </c>
      <c r="I46" s="46" t="e">
        <f>'Uke44'!J$37</f>
        <v>#DIV/0!</v>
      </c>
    </row>
    <row r="47" spans="1:9" x14ac:dyDescent="0.3">
      <c r="A47" s="43" t="s">
        <v>18</v>
      </c>
      <c r="B47" s="44">
        <v>45</v>
      </c>
      <c r="C47" s="45">
        <f>'Uke45'!D$37</f>
        <v>0</v>
      </c>
      <c r="D47" s="45">
        <f>'Uke45'!E$37</f>
        <v>0</v>
      </c>
      <c r="E47" s="45">
        <f>'Uke45'!F$37</f>
        <v>0</v>
      </c>
      <c r="F47" s="45">
        <f>'Uke45'!G$37</f>
        <v>0</v>
      </c>
      <c r="G47" s="46">
        <f>'Uke45'!H$37</f>
        <v>0</v>
      </c>
      <c r="H47" s="45">
        <f>'Uke45'!I$37</f>
        <v>0</v>
      </c>
      <c r="I47" s="46" t="e">
        <f>'Uke45'!J$37</f>
        <v>#DIV/0!</v>
      </c>
    </row>
    <row r="48" spans="1:9" x14ac:dyDescent="0.3">
      <c r="A48" s="43" t="s">
        <v>18</v>
      </c>
      <c r="B48" s="44">
        <v>46</v>
      </c>
      <c r="C48" s="45">
        <f>'Uke46'!D$37</f>
        <v>0</v>
      </c>
      <c r="D48" s="45">
        <f>'Uke46'!E$37</f>
        <v>0</v>
      </c>
      <c r="E48" s="45">
        <f>'Uke46'!F$37</f>
        <v>0</v>
      </c>
      <c r="F48" s="45">
        <f>'Uke46'!G$37</f>
        <v>0</v>
      </c>
      <c r="G48" s="46">
        <f>'Uke46'!H$37</f>
        <v>0</v>
      </c>
      <c r="H48" s="45">
        <f>'Uke46'!I$37</f>
        <v>0</v>
      </c>
      <c r="I48" s="46" t="e">
        <f>'Uke46'!J$37</f>
        <v>#DIV/0!</v>
      </c>
    </row>
    <row r="49" spans="1:9" x14ac:dyDescent="0.3">
      <c r="A49" s="43" t="s">
        <v>18</v>
      </c>
      <c r="B49" s="44">
        <v>47</v>
      </c>
      <c r="C49" s="45">
        <f>'Uke47'!D$37</f>
        <v>0</v>
      </c>
      <c r="D49" s="45">
        <f>'Uke47'!E$37</f>
        <v>0</v>
      </c>
      <c r="E49" s="45">
        <f>'Uke47'!F$37</f>
        <v>0</v>
      </c>
      <c r="F49" s="45">
        <f>'Uke47'!G$37</f>
        <v>0</v>
      </c>
      <c r="G49" s="46">
        <f>'Uke47'!H$37</f>
        <v>0</v>
      </c>
      <c r="H49" s="45">
        <f>'Uke47'!I$37</f>
        <v>0</v>
      </c>
      <c r="I49" s="46" t="e">
        <f>'Uke47'!J$37</f>
        <v>#DIV/0!</v>
      </c>
    </row>
    <row r="50" spans="1:9" x14ac:dyDescent="0.3">
      <c r="A50" s="43" t="s">
        <v>18</v>
      </c>
      <c r="B50" s="44">
        <v>48</v>
      </c>
      <c r="C50" s="45">
        <f>'Uke48'!D$37</f>
        <v>0</v>
      </c>
      <c r="D50" s="45">
        <f>'Uke48'!E$37</f>
        <v>0</v>
      </c>
      <c r="E50" s="45">
        <f>'Uke48'!F$37</f>
        <v>0</v>
      </c>
      <c r="F50" s="45">
        <f>'Uke48'!G$37</f>
        <v>0</v>
      </c>
      <c r="G50" s="46">
        <f>'Uke48'!H$37</f>
        <v>0</v>
      </c>
      <c r="H50" s="45">
        <f>'Uke48'!I$37</f>
        <v>0</v>
      </c>
      <c r="I50" s="46" t="e">
        <f>'Uke48'!J$37</f>
        <v>#DIV/0!</v>
      </c>
    </row>
    <row r="51" spans="1:9" x14ac:dyDescent="0.3">
      <c r="A51" s="43" t="s">
        <v>18</v>
      </c>
      <c r="B51" s="44">
        <v>49</v>
      </c>
      <c r="C51" s="45">
        <f>'Uke49'!D$37</f>
        <v>0</v>
      </c>
      <c r="D51" s="45">
        <f>'Uke49'!E$37</f>
        <v>0</v>
      </c>
      <c r="E51" s="45">
        <f>'Uke49'!F$37</f>
        <v>0</v>
      </c>
      <c r="F51" s="45">
        <f>'Uke49'!G$37</f>
        <v>0</v>
      </c>
      <c r="G51" s="46">
        <f>'Uke49'!H$37</f>
        <v>0</v>
      </c>
      <c r="H51" s="45">
        <f>'Uke49'!I$37</f>
        <v>0</v>
      </c>
      <c r="I51" s="46" t="e">
        <f>'Uke49'!J$37</f>
        <v>#DIV/0!</v>
      </c>
    </row>
    <row r="52" spans="1:9" x14ac:dyDescent="0.3">
      <c r="A52" s="43" t="s">
        <v>18</v>
      </c>
      <c r="B52" s="44">
        <v>50</v>
      </c>
      <c r="C52" s="45">
        <f>'Uke50'!D$37</f>
        <v>0</v>
      </c>
      <c r="D52" s="45">
        <f>'Uke50'!E$37</f>
        <v>0</v>
      </c>
      <c r="E52" s="45">
        <f>'Uke50'!F$37</f>
        <v>0</v>
      </c>
      <c r="F52" s="45">
        <f>'Uke50'!G$37</f>
        <v>0</v>
      </c>
      <c r="G52" s="46">
        <f>'Uke50'!H$37</f>
        <v>0</v>
      </c>
      <c r="H52" s="45">
        <f>'Uke50'!I$37</f>
        <v>0</v>
      </c>
      <c r="I52" s="46" t="e">
        <f>'Uke50'!J$37</f>
        <v>#DIV/0!</v>
      </c>
    </row>
    <row r="53" spans="1:9" x14ac:dyDescent="0.3">
      <c r="A53" s="43" t="s">
        <v>18</v>
      </c>
      <c r="B53" s="44">
        <v>51</v>
      </c>
      <c r="C53" s="45">
        <f>'Uke51'!D$37</f>
        <v>0</v>
      </c>
      <c r="D53" s="45">
        <f>'Uke51'!E$37</f>
        <v>0</v>
      </c>
      <c r="E53" s="45">
        <f>'Uke51'!F$37</f>
        <v>0</v>
      </c>
      <c r="F53" s="45">
        <f>'Uke51'!G$37</f>
        <v>0</v>
      </c>
      <c r="G53" s="46">
        <f>'Uke51'!H$37</f>
        <v>0</v>
      </c>
      <c r="H53" s="45">
        <f>'Uke51'!I$37</f>
        <v>0</v>
      </c>
      <c r="I53" s="46" t="e">
        <f>'Uke51'!J$37</f>
        <v>#DIV/0!</v>
      </c>
    </row>
    <row r="54" spans="1:9" x14ac:dyDescent="0.3">
      <c r="A54" s="43" t="s">
        <v>18</v>
      </c>
      <c r="B54" s="44">
        <v>52</v>
      </c>
      <c r="C54" s="45">
        <f>'Uke52'!D$37</f>
        <v>0</v>
      </c>
      <c r="D54" s="45">
        <f>'Uke52'!E$37</f>
        <v>0</v>
      </c>
      <c r="E54" s="45">
        <f>'Uke52'!F$37</f>
        <v>0</v>
      </c>
      <c r="F54" s="45">
        <f>'Uke52'!G$37</f>
        <v>0</v>
      </c>
      <c r="G54" s="46">
        <f>'Uke52'!H$37</f>
        <v>0</v>
      </c>
      <c r="H54" s="45">
        <f>'Uke52'!I$37</f>
        <v>0</v>
      </c>
      <c r="I54" s="46" t="e">
        <f>'Uke52'!J$37</f>
        <v>#DIV/0!</v>
      </c>
    </row>
  </sheetData>
  <mergeCells count="1">
    <mergeCell ref="A1:I1"/>
  </mergeCells>
  <pageMargins left="0.7" right="0.7" top="0.75" bottom="0.75" header="0.3" footer="0.3"/>
  <pageSetup paperSize="9" orientation="landscape" horizontalDpi="300" verticalDpi="300" r:id="rId1"/>
  <headerFooter>
    <oddHeader>&amp;L&amp;"Arial,Halvfet"&amp;K08+000Oppsummeringsark for registrering 1. halvår 2017 &amp;C&amp;"Arial,Halvfet"&amp;14&amp;K08+000KuttMatsvinn2020</oddHeader>
  </headerFooter>
  <ignoredErrors>
    <ignoredError sqref="C28:H28"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18</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19</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1048534"/>
  <sheetViews>
    <sheetView view="pageBreakPreview" topLeftCell="A84" zoomScale="80" zoomScaleNormal="80" zoomScaleSheetLayoutView="80" zoomScalePageLayoutView="50" workbookViewId="0">
      <selection activeCell="K87" sqref="K87"/>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20</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21</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1048534"/>
  <sheetViews>
    <sheetView view="pageBreakPreview" topLeftCell="A8"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22</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23</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24</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52" fitToHeight="4" orientation="landscape"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25</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52" fitToHeight="4" orientation="landscape"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65</v>
      </c>
      <c r="E3" s="75"/>
      <c r="F3" s="75"/>
      <c r="G3" s="75"/>
      <c r="H3" s="75"/>
      <c r="I3" s="75"/>
      <c r="J3" s="75"/>
      <c r="K3" s="75"/>
      <c r="L3" s="76"/>
    </row>
    <row r="4" spans="1:12" s="54" customFormat="1" ht="17.25" customHeight="1" x14ac:dyDescent="0.4">
      <c r="A4" s="99"/>
      <c r="B4" s="60"/>
      <c r="C4" s="61" t="s">
        <v>5</v>
      </c>
      <c r="D4" s="62">
        <v>26</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E023B-7977-4A2C-8E41-5B1ABBB7FF32}">
  <dimension ref="A1:L1048534"/>
  <sheetViews>
    <sheetView view="pageBreakPreview" topLeftCell="A4" zoomScale="80" zoomScaleNormal="80" zoomScaleSheetLayoutView="80" zoomScalePageLayoutView="50" workbookViewId="0">
      <selection activeCell="D5" sqref="D5"/>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27</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7"/>
  <sheetViews>
    <sheetView view="pageBreakPreview" topLeftCell="A10" zoomScale="55" zoomScaleNormal="80" zoomScaleSheetLayoutView="55" zoomScalePageLayoutView="50" workbookViewId="0">
      <selection sqref="A1:L37"/>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95" t="s">
        <v>0</v>
      </c>
      <c r="B1" s="96"/>
      <c r="C1" s="96"/>
      <c r="D1" s="96"/>
      <c r="E1" s="96"/>
      <c r="F1" s="96"/>
      <c r="G1" s="96"/>
      <c r="H1" s="96"/>
      <c r="I1" s="96"/>
      <c r="J1" s="96"/>
      <c r="K1" s="96"/>
      <c r="L1" s="97"/>
    </row>
    <row r="2" spans="1:12" s="54" customFormat="1" ht="93" customHeight="1" x14ac:dyDescent="0.4">
      <c r="A2" s="98" t="str">
        <f>Oppsummering!A1:G1</f>
        <v>Skriv inn Bedriftsnavn</v>
      </c>
      <c r="B2" s="102" t="s">
        <v>63</v>
      </c>
      <c r="C2" s="103"/>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1</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44</v>
      </c>
      <c r="J7" s="8" t="s">
        <v>52</v>
      </c>
      <c r="K7" s="106" t="s">
        <v>25</v>
      </c>
      <c r="L7" s="106"/>
    </row>
    <row r="8" spans="1:12" ht="15.75" customHeight="1" x14ac:dyDescent="0.3">
      <c r="A8" s="99"/>
      <c r="B8" s="87" t="s">
        <v>11</v>
      </c>
      <c r="C8" s="49" t="s">
        <v>66</v>
      </c>
      <c r="D8" s="80"/>
      <c r="E8" s="80"/>
      <c r="F8" s="80"/>
      <c r="G8" s="80"/>
      <c r="H8" s="51">
        <f>SUM(D8:G8)</f>
        <v>0</v>
      </c>
      <c r="I8" s="81"/>
      <c r="J8" s="52" t="e">
        <f>(H8*1000)/I8</f>
        <v>#DIV/0!</v>
      </c>
      <c r="K8" s="90"/>
      <c r="L8" s="91"/>
    </row>
    <row r="9" spans="1:12" ht="15.75" customHeight="1" x14ac:dyDescent="0.3">
      <c r="A9" s="99"/>
      <c r="B9" s="107"/>
      <c r="C9" s="49" t="s">
        <v>67</v>
      </c>
      <c r="D9" s="80"/>
      <c r="E9" s="80"/>
      <c r="F9" s="80"/>
      <c r="G9" s="80"/>
      <c r="H9" s="51">
        <f t="shared" ref="H9:H10" si="0">SUM(D9:G9)</f>
        <v>0</v>
      </c>
      <c r="I9" s="81"/>
      <c r="J9" s="52" t="e">
        <f t="shared" ref="J9:J10" si="1">(H9*1000)/I9</f>
        <v>#DIV/0!</v>
      </c>
      <c r="K9" s="84"/>
      <c r="L9" s="85"/>
    </row>
    <row r="10" spans="1:12" ht="15.75" customHeight="1" x14ac:dyDescent="0.3">
      <c r="A10" s="99"/>
      <c r="B10" s="107"/>
      <c r="C10" s="49" t="s">
        <v>68</v>
      </c>
      <c r="D10" s="80"/>
      <c r="E10" s="80"/>
      <c r="F10" s="80"/>
      <c r="G10" s="80"/>
      <c r="H10" s="51">
        <f t="shared" si="0"/>
        <v>0</v>
      </c>
      <c r="I10" s="81"/>
      <c r="J10" s="52" t="e">
        <f t="shared" si="1"/>
        <v>#DIV/0!</v>
      </c>
      <c r="K10" s="84"/>
      <c r="L10" s="85"/>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84"/>
      <c r="L11" s="85"/>
    </row>
    <row r="12" spans="1:12" ht="15.75" customHeight="1" x14ac:dyDescent="0.3">
      <c r="A12" s="99"/>
      <c r="B12" s="87" t="s">
        <v>12</v>
      </c>
      <c r="C12" s="49" t="s">
        <v>66</v>
      </c>
      <c r="D12" s="80"/>
      <c r="E12" s="80"/>
      <c r="F12" s="80"/>
      <c r="G12" s="80"/>
      <c r="H12" s="51">
        <f>SUM(D12:G12)</f>
        <v>0</v>
      </c>
      <c r="I12" s="81"/>
      <c r="J12" s="52" t="e">
        <f>(H12*1000)/I12</f>
        <v>#DIV/0!</v>
      </c>
      <c r="K12" s="90"/>
      <c r="L12" s="91"/>
    </row>
    <row r="13" spans="1:12" ht="15.75" customHeight="1" x14ac:dyDescent="0.3">
      <c r="A13" s="99"/>
      <c r="B13" s="88"/>
      <c r="C13" s="49" t="s">
        <v>67</v>
      </c>
      <c r="D13" s="80"/>
      <c r="E13" s="80"/>
      <c r="F13" s="80"/>
      <c r="G13" s="80"/>
      <c r="H13" s="51">
        <f t="shared" ref="H13:H14" si="3">SUM(D13:G13)</f>
        <v>0</v>
      </c>
      <c r="I13" s="81"/>
      <c r="J13" s="52" t="e">
        <f t="shared" ref="J13:J14" si="4">(H13*1000)/I13</f>
        <v>#DIV/0!</v>
      </c>
      <c r="K13" s="84"/>
      <c r="L13" s="85"/>
    </row>
    <row r="14" spans="1:12" ht="15.75" customHeight="1" x14ac:dyDescent="0.3">
      <c r="A14" s="99"/>
      <c r="B14" s="88"/>
      <c r="C14" s="49" t="s">
        <v>68</v>
      </c>
      <c r="D14" s="80"/>
      <c r="E14" s="80"/>
      <c r="F14" s="80"/>
      <c r="G14" s="80"/>
      <c r="H14" s="51">
        <f t="shared" si="3"/>
        <v>0</v>
      </c>
      <c r="I14" s="81"/>
      <c r="J14" s="52" t="e">
        <f t="shared" si="4"/>
        <v>#DIV/0!</v>
      </c>
      <c r="K14" s="84"/>
      <c r="L14" s="85"/>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84"/>
      <c r="L15" s="85"/>
    </row>
    <row r="16" spans="1:12" ht="15.75" customHeight="1" x14ac:dyDescent="0.3">
      <c r="A16" s="99"/>
      <c r="B16" s="87" t="s">
        <v>13</v>
      </c>
      <c r="C16" s="49" t="s">
        <v>66</v>
      </c>
      <c r="D16" s="80"/>
      <c r="E16" s="80"/>
      <c r="F16" s="80"/>
      <c r="G16" s="80"/>
      <c r="H16" s="51">
        <f>SUM(D16:G16)</f>
        <v>0</v>
      </c>
      <c r="I16" s="81"/>
      <c r="J16" s="52" t="e">
        <f>(H16*1000)/I16</f>
        <v>#DIV/0!</v>
      </c>
      <c r="K16" s="90"/>
      <c r="L16" s="91"/>
    </row>
    <row r="17" spans="1:12" ht="15.75" customHeight="1" x14ac:dyDescent="0.3">
      <c r="A17" s="99"/>
      <c r="B17" s="88"/>
      <c r="C17" s="49" t="s">
        <v>67</v>
      </c>
      <c r="D17" s="80"/>
      <c r="E17" s="80"/>
      <c r="F17" s="80"/>
      <c r="G17" s="80"/>
      <c r="H17" s="51">
        <f t="shared" ref="H17:H18" si="6">SUM(D17:G17)</f>
        <v>0</v>
      </c>
      <c r="I17" s="81"/>
      <c r="J17" s="52" t="e">
        <f t="shared" ref="J17:J18" si="7">(H17*1000)/I17</f>
        <v>#DIV/0!</v>
      </c>
      <c r="K17" s="84"/>
      <c r="L17" s="85"/>
    </row>
    <row r="18" spans="1:12" ht="15.75" customHeight="1" x14ac:dyDescent="0.3">
      <c r="A18" s="99"/>
      <c r="B18" s="88"/>
      <c r="C18" s="49" t="s">
        <v>68</v>
      </c>
      <c r="D18" s="80"/>
      <c r="E18" s="80"/>
      <c r="F18" s="80"/>
      <c r="G18" s="80"/>
      <c r="H18" s="51">
        <f t="shared" si="6"/>
        <v>0</v>
      </c>
      <c r="I18" s="81"/>
      <c r="J18" s="52" t="e">
        <f t="shared" si="7"/>
        <v>#DIV/0!</v>
      </c>
      <c r="K18" s="84"/>
      <c r="L18" s="85"/>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84"/>
      <c r="L19" s="85"/>
    </row>
    <row r="20" spans="1:12" ht="15.75" customHeight="1" x14ac:dyDescent="0.3">
      <c r="A20" s="99"/>
      <c r="B20" s="87" t="s">
        <v>14</v>
      </c>
      <c r="C20" s="49" t="s">
        <v>66</v>
      </c>
      <c r="D20" s="80"/>
      <c r="E20" s="80"/>
      <c r="F20" s="80"/>
      <c r="G20" s="80"/>
      <c r="H20" s="51">
        <f>SUM(D20:G20)</f>
        <v>0</v>
      </c>
      <c r="I20" s="81"/>
      <c r="J20" s="52" t="e">
        <f>(H20*1000)/I20</f>
        <v>#DIV/0!</v>
      </c>
      <c r="K20" s="90"/>
      <c r="L20" s="91"/>
    </row>
    <row r="21" spans="1:12" ht="15.75" customHeight="1" x14ac:dyDescent="0.3">
      <c r="A21" s="99"/>
      <c r="B21" s="88"/>
      <c r="C21" s="49" t="s">
        <v>67</v>
      </c>
      <c r="D21" s="80"/>
      <c r="E21" s="80"/>
      <c r="F21" s="80"/>
      <c r="G21" s="80"/>
      <c r="H21" s="51">
        <f t="shared" ref="H21:H22" si="9">SUM(D21:G21)</f>
        <v>0</v>
      </c>
      <c r="I21" s="81"/>
      <c r="J21" s="52" t="e">
        <f>(H21*1000)/I21</f>
        <v>#DIV/0!</v>
      </c>
      <c r="K21" s="84"/>
      <c r="L21" s="85"/>
    </row>
    <row r="22" spans="1:12" ht="15.75" customHeight="1" x14ac:dyDescent="0.3">
      <c r="A22" s="99"/>
      <c r="B22" s="88"/>
      <c r="C22" s="49" t="s">
        <v>68</v>
      </c>
      <c r="D22" s="80"/>
      <c r="E22" s="80"/>
      <c r="F22" s="80"/>
      <c r="G22" s="80"/>
      <c r="H22" s="51">
        <f t="shared" si="9"/>
        <v>0</v>
      </c>
      <c r="I22" s="81"/>
      <c r="J22" s="52" t="e">
        <f t="shared" ref="J22" si="10">(H22*1000)/I22</f>
        <v>#DIV/0!</v>
      </c>
      <c r="K22" s="84"/>
      <c r="L22" s="85"/>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84"/>
      <c r="L23" s="85"/>
    </row>
    <row r="24" spans="1:12" ht="15.75" customHeight="1" x14ac:dyDescent="0.3">
      <c r="A24" s="99"/>
      <c r="B24" s="87" t="s">
        <v>15</v>
      </c>
      <c r="C24" s="49" t="s">
        <v>66</v>
      </c>
      <c r="D24" s="80"/>
      <c r="E24" s="80"/>
      <c r="F24" s="80"/>
      <c r="G24" s="80"/>
      <c r="H24" s="51">
        <f>SUM(D24:G24)</f>
        <v>0</v>
      </c>
      <c r="I24" s="81"/>
      <c r="J24" s="52" t="e">
        <f>(H24*1000)/I24</f>
        <v>#DIV/0!</v>
      </c>
      <c r="K24" s="90"/>
      <c r="L24" s="91"/>
    </row>
    <row r="25" spans="1:12" ht="15.75" customHeight="1" x14ac:dyDescent="0.3">
      <c r="A25" s="99"/>
      <c r="B25" s="88"/>
      <c r="C25" s="49" t="s">
        <v>67</v>
      </c>
      <c r="D25" s="80"/>
      <c r="E25" s="80"/>
      <c r="F25" s="80"/>
      <c r="G25" s="80"/>
      <c r="H25" s="51">
        <f t="shared" ref="H25:H26" si="12">SUM(D25:G25)</f>
        <v>0</v>
      </c>
      <c r="I25" s="81"/>
      <c r="J25" s="52" t="e">
        <f t="shared" ref="J25:J26" si="13">(H25*1000)/I25</f>
        <v>#DIV/0!</v>
      </c>
      <c r="K25" s="84"/>
      <c r="L25" s="85"/>
    </row>
    <row r="26" spans="1:12" ht="15.75" customHeight="1" x14ac:dyDescent="0.3">
      <c r="A26" s="99"/>
      <c r="B26" s="88"/>
      <c r="C26" s="49" t="s">
        <v>68</v>
      </c>
      <c r="D26" s="80"/>
      <c r="E26" s="80"/>
      <c r="F26" s="80"/>
      <c r="G26" s="80"/>
      <c r="H26" s="51">
        <f t="shared" si="12"/>
        <v>0</v>
      </c>
      <c r="I26" s="81"/>
      <c r="J26" s="52" t="e">
        <f t="shared" si="13"/>
        <v>#DIV/0!</v>
      </c>
      <c r="K26" s="84"/>
      <c r="L26" s="85"/>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84"/>
      <c r="L27" s="85"/>
    </row>
    <row r="28" spans="1:12" ht="15.75" customHeight="1" x14ac:dyDescent="0.3">
      <c r="A28" s="99"/>
      <c r="B28" s="87" t="s">
        <v>16</v>
      </c>
      <c r="C28" s="49" t="s">
        <v>66</v>
      </c>
      <c r="D28" s="80"/>
      <c r="E28" s="80"/>
      <c r="F28" s="80"/>
      <c r="G28" s="80"/>
      <c r="H28" s="51">
        <f>SUM(D28:G28)</f>
        <v>0</v>
      </c>
      <c r="I28" s="81"/>
      <c r="J28" s="52" t="e">
        <f>(H28*1000)/I28</f>
        <v>#DIV/0!</v>
      </c>
      <c r="K28" s="90"/>
      <c r="L28" s="91"/>
    </row>
    <row r="29" spans="1:12" ht="15.75" customHeight="1" x14ac:dyDescent="0.3">
      <c r="A29" s="99"/>
      <c r="B29" s="88"/>
      <c r="C29" s="49" t="s">
        <v>67</v>
      </c>
      <c r="D29" s="80"/>
      <c r="E29" s="80"/>
      <c r="F29" s="80"/>
      <c r="G29" s="80"/>
      <c r="H29" s="51">
        <f t="shared" ref="H29:H30" si="15">SUM(D29:G29)</f>
        <v>0</v>
      </c>
      <c r="I29" s="81"/>
      <c r="J29" s="52" t="e">
        <f t="shared" ref="J29:J30" si="16">(H29*1000)/I29</f>
        <v>#DIV/0!</v>
      </c>
      <c r="K29" s="84"/>
      <c r="L29" s="85"/>
    </row>
    <row r="30" spans="1:12" ht="15.75" customHeight="1" x14ac:dyDescent="0.3">
      <c r="A30" s="99"/>
      <c r="B30" s="88"/>
      <c r="C30" s="49" t="s">
        <v>68</v>
      </c>
      <c r="D30" s="80"/>
      <c r="E30" s="80"/>
      <c r="F30" s="80"/>
      <c r="G30" s="80"/>
      <c r="H30" s="51">
        <f t="shared" si="15"/>
        <v>0</v>
      </c>
      <c r="I30" s="81"/>
      <c r="J30" s="52" t="e">
        <f t="shared" si="16"/>
        <v>#DIV/0!</v>
      </c>
      <c r="K30" s="84"/>
      <c r="L30" s="85"/>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84"/>
      <c r="L31" s="85"/>
    </row>
    <row r="32" spans="1:12" ht="15.75" customHeight="1" x14ac:dyDescent="0.3">
      <c r="A32" s="99"/>
      <c r="B32" s="92" t="s">
        <v>17</v>
      </c>
      <c r="C32" s="49" t="s">
        <v>66</v>
      </c>
      <c r="D32" s="80"/>
      <c r="E32" s="80"/>
      <c r="F32" s="80"/>
      <c r="G32" s="80"/>
      <c r="H32" s="51">
        <f>SUM(D32:G32)</f>
        <v>0</v>
      </c>
      <c r="I32" s="81"/>
      <c r="J32" s="52" t="e">
        <f>(H32*1000)/I32</f>
        <v>#DIV/0!</v>
      </c>
      <c r="K32" s="90"/>
      <c r="L32" s="91"/>
    </row>
    <row r="33" spans="1:12" ht="15.75" customHeight="1" x14ac:dyDescent="0.3">
      <c r="A33" s="99"/>
      <c r="B33" s="93"/>
      <c r="C33" s="49" t="s">
        <v>67</v>
      </c>
      <c r="D33" s="80"/>
      <c r="E33" s="80"/>
      <c r="F33" s="80"/>
      <c r="G33" s="80"/>
      <c r="H33" s="51">
        <f t="shared" ref="H33:H34" si="18">SUM(D33:G33)</f>
        <v>0</v>
      </c>
      <c r="I33" s="81"/>
      <c r="J33" s="52" t="e">
        <f t="shared" ref="J33:J34" si="19">(H33*1000)/I33</f>
        <v>#DIV/0!</v>
      </c>
      <c r="K33" s="84"/>
      <c r="L33" s="85"/>
    </row>
    <row r="34" spans="1:12" ht="15.75" customHeight="1" x14ac:dyDescent="0.3">
      <c r="A34" s="99"/>
      <c r="B34" s="93"/>
      <c r="C34" s="49" t="s">
        <v>68</v>
      </c>
      <c r="D34" s="80"/>
      <c r="E34" s="80"/>
      <c r="F34" s="80"/>
      <c r="G34" s="80"/>
      <c r="H34" s="51">
        <f t="shared" si="18"/>
        <v>0</v>
      </c>
      <c r="I34" s="81"/>
      <c r="J34" s="52" t="e">
        <f t="shared" si="19"/>
        <v>#DIV/0!</v>
      </c>
      <c r="K34" s="84"/>
      <c r="L34" s="85"/>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84"/>
      <c r="L35" s="85"/>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7" t="e">
        <f>(H37*1000)/I37</f>
        <v>#DIV/0!</v>
      </c>
      <c r="K37" s="15"/>
      <c r="L37" s="16"/>
    </row>
  </sheetData>
  <mergeCells count="18">
    <mergeCell ref="A1:L1"/>
    <mergeCell ref="A2:A37"/>
    <mergeCell ref="B2:L2"/>
    <mergeCell ref="K7:L7"/>
    <mergeCell ref="K8:L8"/>
    <mergeCell ref="K12:L12"/>
    <mergeCell ref="K16:L16"/>
    <mergeCell ref="K20:L20"/>
    <mergeCell ref="K24:L24"/>
    <mergeCell ref="B8:B11"/>
    <mergeCell ref="B12:B15"/>
    <mergeCell ref="B16:B19"/>
    <mergeCell ref="B20:B23"/>
    <mergeCell ref="B24:B27"/>
    <mergeCell ref="K28:L28"/>
    <mergeCell ref="K32:L32"/>
    <mergeCell ref="B28:B31"/>
    <mergeCell ref="B32:B35"/>
  </mergeCells>
  <printOptions horizontalCentered="1" verticalCentered="1"/>
  <pageMargins left="0.70866141732283472" right="0.70866141732283472" top="0.55118110236220474" bottom="0.55118110236220474" header="0.31496062992125984" footer="0.31496062992125984"/>
  <pageSetup paperSize="9" scale="52" fitToHeight="4" orientation="landscape"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CDC89-63C1-4639-A3DE-9592234E4E23}">
  <dimension ref="A1:L1048534"/>
  <sheetViews>
    <sheetView view="pageBreakPreview" zoomScale="80" zoomScaleNormal="80" zoomScaleSheetLayoutView="80" zoomScalePageLayoutView="50" workbookViewId="0">
      <selection activeCell="D5" sqref="D5"/>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28</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1262F-8A71-490C-BF95-3C11668175FB}">
  <dimension ref="A1:L1048534"/>
  <sheetViews>
    <sheetView view="pageBreakPreview" zoomScale="80" zoomScaleNormal="80" zoomScaleSheetLayoutView="80" zoomScalePageLayoutView="50" workbookViewId="0">
      <selection activeCell="D4" sqref="D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29</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8CE80-604F-4D89-BFA9-4093E8CFDB4B}">
  <dimension ref="A1:L1048534"/>
  <sheetViews>
    <sheetView view="pageBreakPreview" zoomScale="80" zoomScaleNormal="80" zoomScaleSheetLayoutView="80" zoomScalePageLayoutView="50" workbookViewId="0">
      <selection activeCell="D4" sqref="D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30</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B1DB2-EF1C-4F97-AFDC-454CD063B986}">
  <dimension ref="A1:L1048534"/>
  <sheetViews>
    <sheetView view="pageBreakPreview" topLeftCell="A4" zoomScale="80" zoomScaleNormal="80" zoomScaleSheetLayoutView="80" zoomScalePageLayoutView="50" workbookViewId="0">
      <selection activeCell="P32" sqref="P32"/>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31</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604CF-9853-4B8E-B0F5-2E9F0089AEB2}">
  <dimension ref="A1:L1048534"/>
  <sheetViews>
    <sheetView view="pageBreakPreview" zoomScale="80" zoomScaleNormal="80" zoomScaleSheetLayoutView="80" zoomScalePageLayoutView="50" workbookViewId="0">
      <selection activeCell="D4" sqref="D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32</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724CD-AF03-4E5A-B5C7-F87EB138F0B7}">
  <dimension ref="A1:L1048534"/>
  <sheetViews>
    <sheetView view="pageBreakPreview" topLeftCell="A4" zoomScale="80" zoomScaleNormal="80" zoomScaleSheetLayoutView="80" zoomScalePageLayoutView="50" workbookViewId="0">
      <selection activeCell="D4" sqref="D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33</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F3D6B-0DAF-4E2F-9BA6-80E0FDF84E42}">
  <dimension ref="A1:L1048534"/>
  <sheetViews>
    <sheetView view="pageBreakPreview" zoomScale="80" zoomScaleNormal="80" zoomScaleSheetLayoutView="80" zoomScalePageLayoutView="50" workbookViewId="0">
      <selection activeCell="D4" sqref="D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34</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4A40E-1FDB-493B-9932-F0AD875F9D00}">
  <dimension ref="A1:L1048534"/>
  <sheetViews>
    <sheetView view="pageBreakPreview" zoomScale="80" zoomScaleNormal="80" zoomScaleSheetLayoutView="80" zoomScalePageLayoutView="50" workbookViewId="0">
      <selection activeCell="D4" sqref="D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35</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571DC-AE05-4DFA-AA62-1BA05E882823}">
  <dimension ref="A1:L1048534"/>
  <sheetViews>
    <sheetView view="pageBreakPreview" zoomScale="80" zoomScaleNormal="80" zoomScaleSheetLayoutView="80" zoomScalePageLayoutView="50" workbookViewId="0">
      <selection activeCell="D4" sqref="D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36</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4BC91-2C55-4B70-B356-68EC87DAE42A}">
  <dimension ref="A1:L1048534"/>
  <sheetViews>
    <sheetView view="pageBreakPreview" topLeftCell="A4" zoomScale="80" zoomScaleNormal="80" zoomScaleSheetLayoutView="80" zoomScalePageLayoutView="50" workbookViewId="0">
      <selection activeCell="D5" sqref="D5"/>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37</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Oppsummering!A1:G1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2</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52" fitToHeight="4" orientation="landscape" horizontalDpi="300" verticalDpi="3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8B3B2-DDA8-4C03-B057-8427BF356305}">
  <dimension ref="A1:L1048534"/>
  <sheetViews>
    <sheetView view="pageBreakPreview" zoomScale="80" zoomScaleNormal="80" zoomScaleSheetLayoutView="80" zoomScalePageLayoutView="50" workbookViewId="0">
      <selection activeCell="D5" sqref="D5"/>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38</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3ED47-EE15-4EF9-92E6-5864DF91F483}">
  <dimension ref="A1:L1048534"/>
  <sheetViews>
    <sheetView view="pageBreakPreview" zoomScale="80" zoomScaleNormal="80" zoomScaleSheetLayoutView="80" zoomScalePageLayoutView="50" workbookViewId="0">
      <selection activeCell="D5" sqref="D5"/>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39</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91233-70F1-4D18-B7A7-454717EAC34D}">
  <dimension ref="A1:L1048534"/>
  <sheetViews>
    <sheetView view="pageBreakPreview" zoomScale="80" zoomScaleNormal="80" zoomScaleSheetLayoutView="80" zoomScalePageLayoutView="50" workbookViewId="0">
      <selection activeCell="D4" sqref="D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40</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25239-461E-4347-AEC1-3A41FD67DE48}">
  <dimension ref="A1:L1048534"/>
  <sheetViews>
    <sheetView view="pageBreakPreview" zoomScale="80" zoomScaleNormal="80" zoomScaleSheetLayoutView="80" zoomScalePageLayoutView="50" workbookViewId="0">
      <selection activeCell="D4" sqref="D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41</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FD39-D498-46D1-AAD7-DC89CF7C8070}">
  <dimension ref="A1:L1048534"/>
  <sheetViews>
    <sheetView view="pageBreakPreview" topLeftCell="A4" zoomScale="80" zoomScaleNormal="80" zoomScaleSheetLayoutView="80" zoomScalePageLayoutView="50" workbookViewId="0">
      <selection activeCell="D4" sqref="D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42</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0E717-8EFE-4C2E-8902-8013615C2320}">
  <dimension ref="A1:L1048534"/>
  <sheetViews>
    <sheetView view="pageBreakPreview" zoomScale="80" zoomScaleNormal="80" zoomScaleSheetLayoutView="80" zoomScalePageLayoutView="50" workbookViewId="0">
      <selection activeCell="D4" sqref="D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43</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6B2DE-9E79-4310-BE4C-3818138E97AC}">
  <dimension ref="A1:L1048534"/>
  <sheetViews>
    <sheetView view="pageBreakPreview" topLeftCell="A4" zoomScale="80" zoomScaleNormal="80" zoomScaleSheetLayoutView="80" zoomScalePageLayoutView="50" workbookViewId="0">
      <selection activeCell="D4" sqref="D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44</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C9D2-4190-4EFE-9D59-60BFB874E91F}">
  <dimension ref="A1:L1048534"/>
  <sheetViews>
    <sheetView view="pageBreakPreview" zoomScale="80" zoomScaleNormal="80" zoomScaleSheetLayoutView="80" zoomScalePageLayoutView="50" workbookViewId="0">
      <selection activeCell="D4" sqref="D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45</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C2C3F-E420-4FBC-8959-E24DFFA19551}">
  <dimension ref="A1:L1048534"/>
  <sheetViews>
    <sheetView view="pageBreakPreview" topLeftCell="A4" zoomScale="80" zoomScaleNormal="80" zoomScaleSheetLayoutView="80" zoomScalePageLayoutView="50" workbookViewId="0">
      <selection activeCell="D4" sqref="D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46</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72616-0ACA-446C-8FA3-0489022130A2}">
  <dimension ref="A1:L1048534"/>
  <sheetViews>
    <sheetView view="pageBreakPreview" zoomScale="80" zoomScaleNormal="80" zoomScaleSheetLayoutView="80" zoomScalePageLayoutView="50" workbookViewId="0">
      <selection activeCell="D4" sqref="D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47</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Oppsummering!A1:G1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3</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52" fitToHeight="4" orientation="landscape" horizontalDpi="300" verticalDpi="3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D7675-3664-4CA6-AA0F-834339478E42}">
  <dimension ref="A1:L1048534"/>
  <sheetViews>
    <sheetView view="pageBreakPreview" topLeftCell="A4" zoomScale="80" zoomScaleNormal="80" zoomScaleSheetLayoutView="80" zoomScalePageLayoutView="50" workbookViewId="0">
      <selection activeCell="D4" sqref="D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48</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24FC4-84D9-4501-AD7F-8AABFBDA6FA8}">
  <dimension ref="A1:L1048534"/>
  <sheetViews>
    <sheetView view="pageBreakPreview" zoomScale="80" zoomScaleNormal="80" zoomScaleSheetLayoutView="80" zoomScalePageLayoutView="50" workbookViewId="0">
      <selection activeCell="D4" sqref="D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49</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B7149-D22F-42B1-A40F-10F64E1483CA}">
  <dimension ref="A1:L1048534"/>
  <sheetViews>
    <sheetView view="pageBreakPreview" topLeftCell="A4" zoomScale="80" zoomScaleNormal="80" zoomScaleSheetLayoutView="80" zoomScalePageLayoutView="50" workbookViewId="0">
      <selection activeCell="D4" sqref="D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50</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F196A-A415-4AD1-9CF5-E6A8C27DFE9B}">
  <dimension ref="A1:L1048534"/>
  <sheetViews>
    <sheetView view="pageBreakPreview" topLeftCell="A4" zoomScale="80" zoomScaleNormal="80" zoomScaleSheetLayoutView="80" zoomScalePageLayoutView="50" workbookViewId="0">
      <selection activeCell="D4" sqref="D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51</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7B466-5A8B-4286-A864-4E3CE09D1CE7}">
  <dimension ref="A1:L1048534"/>
  <sheetViews>
    <sheetView view="pageBreakPreview" topLeftCell="A7" zoomScale="80" zoomScaleNormal="80" zoomScaleSheetLayoutView="80" zoomScalePageLayoutView="50" workbookViewId="0">
      <selection activeCell="P35" sqref="P35"/>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53</v>
      </c>
      <c r="C2" s="115"/>
      <c r="D2" s="104"/>
      <c r="E2" s="104"/>
      <c r="F2" s="104"/>
      <c r="G2" s="104"/>
      <c r="H2" s="104"/>
      <c r="I2" s="104"/>
      <c r="J2" s="104"/>
      <c r="K2" s="104"/>
      <c r="L2" s="105"/>
    </row>
    <row r="3" spans="1:12" s="54" customFormat="1" ht="17.25" customHeight="1" x14ac:dyDescent="0.4">
      <c r="A3" s="99"/>
      <c r="B3" s="55"/>
      <c r="C3" s="56" t="s">
        <v>26</v>
      </c>
      <c r="D3" s="57" t="s">
        <v>69</v>
      </c>
      <c r="E3" s="75"/>
      <c r="F3" s="75"/>
      <c r="G3" s="75"/>
      <c r="H3" s="75"/>
      <c r="I3" s="75"/>
      <c r="J3" s="75"/>
      <c r="K3" s="75"/>
      <c r="L3" s="76"/>
    </row>
    <row r="4" spans="1:12" s="54" customFormat="1" ht="17.25" customHeight="1" x14ac:dyDescent="0.4">
      <c r="A4" s="99"/>
      <c r="B4" s="60"/>
      <c r="C4" s="61" t="s">
        <v>5</v>
      </c>
      <c r="D4" s="62">
        <v>52</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67"/>
      <c r="I5" s="63"/>
      <c r="J5" s="63"/>
      <c r="K5" s="63"/>
      <c r="L5" s="66"/>
    </row>
    <row r="6" spans="1:12" s="54" customFormat="1" ht="17.25" customHeight="1" x14ac:dyDescent="0.4">
      <c r="A6" s="99"/>
      <c r="B6" s="68"/>
      <c r="C6" s="69"/>
      <c r="D6" s="65"/>
      <c r="E6" s="65"/>
      <c r="F6" s="70"/>
      <c r="G6" s="70" t="s">
        <v>10</v>
      </c>
      <c r="H6" s="67"/>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50"/>
      <c r="E8" s="50"/>
      <c r="F8" s="50"/>
      <c r="G8" s="50"/>
      <c r="H8" s="51">
        <f>SUM(D8:G8)</f>
        <v>0</v>
      </c>
      <c r="I8" s="53"/>
      <c r="J8" s="52" t="e">
        <f>(H8*1000)/I8</f>
        <v>#DIV/0!</v>
      </c>
      <c r="K8" s="117"/>
      <c r="L8" s="118"/>
    </row>
    <row r="9" spans="1:12" ht="15.75" customHeight="1" x14ac:dyDescent="0.3">
      <c r="A9" s="99"/>
      <c r="B9" s="88"/>
      <c r="C9" s="49" t="s">
        <v>67</v>
      </c>
      <c r="D9" s="50"/>
      <c r="E9" s="50"/>
      <c r="F9" s="50"/>
      <c r="G9" s="50"/>
      <c r="H9" s="51">
        <f t="shared" ref="H9:H10" si="0">SUM(D9:G9)</f>
        <v>0</v>
      </c>
      <c r="I9" s="53"/>
      <c r="J9" s="52" t="e">
        <f t="shared" ref="J9:J10" si="1">(H9*1000)/I9</f>
        <v>#DIV/0!</v>
      </c>
      <c r="K9" s="108"/>
      <c r="L9" s="116"/>
    </row>
    <row r="10" spans="1:12" ht="15.75" customHeight="1" x14ac:dyDescent="0.3">
      <c r="A10" s="99"/>
      <c r="B10" s="88"/>
      <c r="C10" s="49" t="s">
        <v>68</v>
      </c>
      <c r="D10" s="50"/>
      <c r="E10" s="50"/>
      <c r="F10" s="50"/>
      <c r="G10" s="50"/>
      <c r="H10" s="51">
        <f t="shared" si="0"/>
        <v>0</v>
      </c>
      <c r="I10" s="53"/>
      <c r="J10" s="52" t="e">
        <f t="shared" si="1"/>
        <v>#DIV/0!</v>
      </c>
      <c r="K10" s="108"/>
      <c r="L10" s="116"/>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8"/>
      <c r="L11" s="116"/>
    </row>
    <row r="12" spans="1:12" ht="15.75" customHeight="1" x14ac:dyDescent="0.3">
      <c r="A12" s="99"/>
      <c r="B12" s="87" t="s">
        <v>12</v>
      </c>
      <c r="C12" s="49" t="s">
        <v>66</v>
      </c>
      <c r="D12" s="50"/>
      <c r="E12" s="50"/>
      <c r="F12" s="50"/>
      <c r="G12" s="50"/>
      <c r="H12" s="51">
        <f>SUM(D12:G12)</f>
        <v>0</v>
      </c>
      <c r="I12" s="53"/>
      <c r="J12" s="52" t="e">
        <f>(H12*1000)/I12</f>
        <v>#DIV/0!</v>
      </c>
      <c r="K12" s="117"/>
      <c r="L12" s="118"/>
    </row>
    <row r="13" spans="1:12" ht="15.75" customHeight="1" x14ac:dyDescent="0.3">
      <c r="A13" s="99"/>
      <c r="B13" s="88"/>
      <c r="C13" s="49" t="s">
        <v>67</v>
      </c>
      <c r="D13" s="50"/>
      <c r="E13" s="50"/>
      <c r="F13" s="50"/>
      <c r="G13" s="50"/>
      <c r="H13" s="51">
        <f t="shared" ref="H13:H14" si="3">SUM(D13:G13)</f>
        <v>0</v>
      </c>
      <c r="I13" s="53"/>
      <c r="J13" s="52" t="e">
        <f t="shared" ref="J13:J14" si="4">(H13*1000)/I13</f>
        <v>#DIV/0!</v>
      </c>
      <c r="K13" s="108"/>
      <c r="L13" s="116"/>
    </row>
    <row r="14" spans="1:12" ht="15.75" customHeight="1" x14ac:dyDescent="0.3">
      <c r="A14" s="99"/>
      <c r="B14" s="88"/>
      <c r="C14" s="49" t="s">
        <v>68</v>
      </c>
      <c r="D14" s="50"/>
      <c r="E14" s="50"/>
      <c r="F14" s="50"/>
      <c r="G14" s="50"/>
      <c r="H14" s="51">
        <f t="shared" si="3"/>
        <v>0</v>
      </c>
      <c r="I14" s="53"/>
      <c r="J14" s="52" t="e">
        <f t="shared" si="4"/>
        <v>#DIV/0!</v>
      </c>
      <c r="K14" s="108"/>
      <c r="L14" s="116"/>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8"/>
      <c r="L15" s="116"/>
    </row>
    <row r="16" spans="1:12" ht="15.75" customHeight="1" x14ac:dyDescent="0.3">
      <c r="A16" s="99"/>
      <c r="B16" s="87" t="s">
        <v>13</v>
      </c>
      <c r="C16" s="49" t="s">
        <v>66</v>
      </c>
      <c r="D16" s="50"/>
      <c r="E16" s="50"/>
      <c r="F16" s="50"/>
      <c r="G16" s="50"/>
      <c r="H16" s="51">
        <f>SUM(D16:G16)</f>
        <v>0</v>
      </c>
      <c r="I16" s="53"/>
      <c r="J16" s="52" t="e">
        <f>(H16*1000)/I16</f>
        <v>#DIV/0!</v>
      </c>
      <c r="K16" s="108"/>
      <c r="L16" s="116"/>
    </row>
    <row r="17" spans="1:12" ht="15.75" customHeight="1" x14ac:dyDescent="0.3">
      <c r="A17" s="99"/>
      <c r="B17" s="88"/>
      <c r="C17" s="49" t="s">
        <v>67</v>
      </c>
      <c r="D17" s="50"/>
      <c r="E17" s="50"/>
      <c r="F17" s="50"/>
      <c r="G17" s="50"/>
      <c r="H17" s="51">
        <f t="shared" ref="H17:H18" si="6">SUM(D17:G17)</f>
        <v>0</v>
      </c>
      <c r="I17" s="53"/>
      <c r="J17" s="52" t="e">
        <f t="shared" ref="J17:J18" si="7">(H17*1000)/I17</f>
        <v>#DIV/0!</v>
      </c>
      <c r="K17" s="108"/>
      <c r="L17" s="116"/>
    </row>
    <row r="18" spans="1:12" ht="15.75" customHeight="1" x14ac:dyDescent="0.3">
      <c r="A18" s="99"/>
      <c r="B18" s="88"/>
      <c r="C18" s="49" t="s">
        <v>68</v>
      </c>
      <c r="D18" s="50"/>
      <c r="E18" s="50"/>
      <c r="F18" s="50"/>
      <c r="G18" s="50"/>
      <c r="H18" s="51">
        <f t="shared" si="6"/>
        <v>0</v>
      </c>
      <c r="I18" s="53"/>
      <c r="J18" s="52" t="e">
        <f t="shared" si="7"/>
        <v>#DIV/0!</v>
      </c>
      <c r="K18" s="117"/>
      <c r="L18" s="118"/>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8"/>
      <c r="L19" s="116"/>
    </row>
    <row r="20" spans="1:12" ht="15.75" customHeight="1" x14ac:dyDescent="0.3">
      <c r="A20" s="99"/>
      <c r="B20" s="87" t="s">
        <v>14</v>
      </c>
      <c r="C20" s="49" t="s">
        <v>66</v>
      </c>
      <c r="D20" s="50"/>
      <c r="E20" s="50"/>
      <c r="F20" s="50"/>
      <c r="G20" s="50"/>
      <c r="H20" s="51">
        <f>SUM(D20:G20)</f>
        <v>0</v>
      </c>
      <c r="I20" s="53"/>
      <c r="J20" s="52" t="e">
        <f>(H20*1000)/I20</f>
        <v>#DIV/0!</v>
      </c>
      <c r="K20" s="108"/>
      <c r="L20" s="116"/>
    </row>
    <row r="21" spans="1:12" ht="15.75" customHeight="1" x14ac:dyDescent="0.3">
      <c r="A21" s="99"/>
      <c r="B21" s="88"/>
      <c r="C21" s="49" t="s">
        <v>67</v>
      </c>
      <c r="D21" s="50"/>
      <c r="E21" s="50"/>
      <c r="F21" s="50"/>
      <c r="G21" s="50"/>
      <c r="H21" s="51">
        <f t="shared" ref="H21:H22" si="9">SUM(D21:G21)</f>
        <v>0</v>
      </c>
      <c r="I21" s="53"/>
      <c r="J21" s="52" t="e">
        <f>(H21*1000)/I21</f>
        <v>#DIV/0!</v>
      </c>
      <c r="K21" s="108"/>
      <c r="L21" s="116"/>
    </row>
    <row r="22" spans="1:12" ht="15.75" customHeight="1" x14ac:dyDescent="0.3">
      <c r="A22" s="99"/>
      <c r="B22" s="88"/>
      <c r="C22" s="49" t="s">
        <v>68</v>
      </c>
      <c r="D22" s="50"/>
      <c r="E22" s="50"/>
      <c r="F22" s="50"/>
      <c r="G22" s="50"/>
      <c r="H22" s="51">
        <f t="shared" si="9"/>
        <v>0</v>
      </c>
      <c r="I22" s="53"/>
      <c r="J22" s="52" t="e">
        <f t="shared" ref="J22" si="10">(H22*1000)/I22</f>
        <v>#DIV/0!</v>
      </c>
      <c r="K22" s="108"/>
      <c r="L22" s="116"/>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8"/>
      <c r="L23" s="116"/>
    </row>
    <row r="24" spans="1:12" ht="15.75" customHeight="1" x14ac:dyDescent="0.3">
      <c r="A24" s="99"/>
      <c r="B24" s="87" t="s">
        <v>15</v>
      </c>
      <c r="C24" s="49" t="s">
        <v>66</v>
      </c>
      <c r="D24" s="50"/>
      <c r="E24" s="50"/>
      <c r="F24" s="50"/>
      <c r="G24" s="50"/>
      <c r="H24" s="51">
        <f>SUM(D24:G24)</f>
        <v>0</v>
      </c>
      <c r="I24" s="53"/>
      <c r="J24" s="52" t="e">
        <f>(H24*1000)/I24</f>
        <v>#DIV/0!</v>
      </c>
      <c r="K24" s="108"/>
      <c r="L24" s="116"/>
    </row>
    <row r="25" spans="1:12" ht="15.75" customHeight="1" x14ac:dyDescent="0.3">
      <c r="A25" s="99"/>
      <c r="B25" s="88"/>
      <c r="C25" s="49" t="s">
        <v>67</v>
      </c>
      <c r="D25" s="50"/>
      <c r="E25" s="50"/>
      <c r="F25" s="50"/>
      <c r="G25" s="50"/>
      <c r="H25" s="51">
        <f t="shared" ref="H25:H26" si="12">SUM(D25:G25)</f>
        <v>0</v>
      </c>
      <c r="I25" s="53"/>
      <c r="J25" s="52" t="e">
        <f t="shared" ref="J25:J26" si="13">(H25*1000)/I25</f>
        <v>#DIV/0!</v>
      </c>
      <c r="K25" s="108"/>
      <c r="L25" s="116"/>
    </row>
    <row r="26" spans="1:12" ht="15.75" customHeight="1" x14ac:dyDescent="0.3">
      <c r="A26" s="99"/>
      <c r="B26" s="88"/>
      <c r="C26" s="49" t="s">
        <v>68</v>
      </c>
      <c r="D26" s="50"/>
      <c r="E26" s="50"/>
      <c r="F26" s="50"/>
      <c r="G26" s="50"/>
      <c r="H26" s="51">
        <f t="shared" si="12"/>
        <v>0</v>
      </c>
      <c r="I26" s="53"/>
      <c r="J26" s="52" t="e">
        <f t="shared" si="13"/>
        <v>#DIV/0!</v>
      </c>
      <c r="K26" s="108"/>
      <c r="L26" s="116"/>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117"/>
      <c r="L27" s="118"/>
    </row>
    <row r="28" spans="1:12" ht="15.75" customHeight="1" x14ac:dyDescent="0.3">
      <c r="A28" s="99"/>
      <c r="B28" s="87" t="s">
        <v>16</v>
      </c>
      <c r="C28" s="49" t="s">
        <v>66</v>
      </c>
      <c r="D28" s="50"/>
      <c r="E28" s="50"/>
      <c r="F28" s="50"/>
      <c r="G28" s="50"/>
      <c r="H28" s="51">
        <f>SUM(D28:G28)</f>
        <v>0</v>
      </c>
      <c r="I28" s="53"/>
      <c r="J28" s="52" t="e">
        <f>(H28*1000)/I28</f>
        <v>#DIV/0!</v>
      </c>
      <c r="K28" s="108"/>
      <c r="L28" s="116"/>
    </row>
    <row r="29" spans="1:12" ht="15.75" customHeight="1" x14ac:dyDescent="0.3">
      <c r="A29" s="99"/>
      <c r="B29" s="88"/>
      <c r="C29" s="49" t="s">
        <v>67</v>
      </c>
      <c r="D29" s="50"/>
      <c r="E29" s="50"/>
      <c r="F29" s="50"/>
      <c r="G29" s="50"/>
      <c r="H29" s="51">
        <f t="shared" ref="H29:H30" si="15">SUM(D29:G29)</f>
        <v>0</v>
      </c>
      <c r="I29" s="53"/>
      <c r="J29" s="52" t="e">
        <f t="shared" ref="J29:J30" si="16">(H29*1000)/I29</f>
        <v>#DIV/0!</v>
      </c>
      <c r="K29" s="108"/>
      <c r="L29" s="116"/>
    </row>
    <row r="30" spans="1:12" ht="15.75" customHeight="1" x14ac:dyDescent="0.3">
      <c r="A30" s="99"/>
      <c r="B30" s="88"/>
      <c r="C30" s="49" t="s">
        <v>68</v>
      </c>
      <c r="D30" s="50"/>
      <c r="E30" s="50"/>
      <c r="F30" s="50"/>
      <c r="G30" s="50"/>
      <c r="H30" s="51">
        <f t="shared" si="15"/>
        <v>0</v>
      </c>
      <c r="I30" s="53"/>
      <c r="J30" s="52" t="e">
        <f t="shared" si="16"/>
        <v>#DIV/0!</v>
      </c>
      <c r="K30" s="108"/>
      <c r="L30" s="116"/>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8"/>
      <c r="L31" s="116"/>
    </row>
    <row r="32" spans="1:12" ht="15.75" customHeight="1" x14ac:dyDescent="0.3">
      <c r="A32" s="99"/>
      <c r="B32" s="92" t="s">
        <v>17</v>
      </c>
      <c r="C32" s="49" t="s">
        <v>66</v>
      </c>
      <c r="D32" s="50"/>
      <c r="E32" s="50"/>
      <c r="F32" s="50"/>
      <c r="G32" s="50"/>
      <c r="H32" s="51">
        <f>SUM(D32:G32)</f>
        <v>0</v>
      </c>
      <c r="I32" s="53"/>
      <c r="J32" s="52" t="e">
        <f>(H32*1000)/I32</f>
        <v>#DIV/0!</v>
      </c>
      <c r="K32" s="108"/>
      <c r="L32" s="116"/>
    </row>
    <row r="33" spans="1:12" ht="15.75" customHeight="1" x14ac:dyDescent="0.3">
      <c r="A33" s="99"/>
      <c r="B33" s="93"/>
      <c r="C33" s="49" t="s">
        <v>67</v>
      </c>
      <c r="D33" s="50"/>
      <c r="E33" s="50"/>
      <c r="F33" s="50"/>
      <c r="G33" s="50"/>
      <c r="H33" s="51">
        <f t="shared" ref="H33:H34" si="18">SUM(D33:G33)</f>
        <v>0</v>
      </c>
      <c r="I33" s="53"/>
      <c r="J33" s="52" t="e">
        <f t="shared" ref="J33:J34" si="19">(H33*1000)/I33</f>
        <v>#DIV/0!</v>
      </c>
      <c r="K33" s="108"/>
      <c r="L33" s="116"/>
    </row>
    <row r="34" spans="1:12" ht="15.75" customHeight="1" x14ac:dyDescent="0.3">
      <c r="A34" s="99"/>
      <c r="B34" s="93"/>
      <c r="C34" s="49" t="s">
        <v>68</v>
      </c>
      <c r="D34" s="50"/>
      <c r="E34" s="50"/>
      <c r="F34" s="50"/>
      <c r="G34" s="50"/>
      <c r="H34" s="51">
        <f t="shared" si="18"/>
        <v>0</v>
      </c>
      <c r="I34" s="53"/>
      <c r="J34" s="52" t="e">
        <f t="shared" si="19"/>
        <v>#DIV/0!</v>
      </c>
      <c r="K34" s="108"/>
      <c r="L34" s="116"/>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8"/>
      <c r="L35" s="116"/>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A1:L1"/>
    <mergeCell ref="A2:A37"/>
    <mergeCell ref="B2:L2"/>
    <mergeCell ref="K7:L7"/>
    <mergeCell ref="B8:B11"/>
    <mergeCell ref="K8:L8"/>
    <mergeCell ref="K9:L9"/>
    <mergeCell ref="K10:L10"/>
    <mergeCell ref="K11:L11"/>
    <mergeCell ref="B12:B15"/>
    <mergeCell ref="K12:L12"/>
    <mergeCell ref="K13:L13"/>
    <mergeCell ref="K14:L14"/>
    <mergeCell ref="K15:L15"/>
    <mergeCell ref="B16:B19"/>
    <mergeCell ref="K16:L16"/>
    <mergeCell ref="K17:L17"/>
    <mergeCell ref="K18:L18"/>
    <mergeCell ref="K19:L19"/>
    <mergeCell ref="B24:B27"/>
    <mergeCell ref="K24:L24"/>
    <mergeCell ref="K25:L25"/>
    <mergeCell ref="K26:L26"/>
    <mergeCell ref="K27:L27"/>
    <mergeCell ref="B20:B23"/>
    <mergeCell ref="K20:L20"/>
    <mergeCell ref="K21:L21"/>
    <mergeCell ref="K22:L22"/>
    <mergeCell ref="K23:L23"/>
    <mergeCell ref="K1048534:L1048534"/>
    <mergeCell ref="B28:B31"/>
    <mergeCell ref="K28:L28"/>
    <mergeCell ref="K29:L29"/>
    <mergeCell ref="K30:L30"/>
    <mergeCell ref="K31:L31"/>
    <mergeCell ref="B32:B35"/>
    <mergeCell ref="K32:L32"/>
    <mergeCell ref="K33:L33"/>
    <mergeCell ref="K34:L34"/>
    <mergeCell ref="K35:L35"/>
  </mergeCells>
  <printOptions horizontalCentered="1" verticalCentered="1"/>
  <pageMargins left="0.70866141732283472" right="0.70866141732283472" top="0.55118110236220474" bottom="0.55118110236220474" header="0.31496062992125984" footer="0.31496062992125984"/>
  <pageSetup paperSize="9" scale="51" fitToHeight="4"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4</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5</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6</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48534"/>
  <sheetViews>
    <sheetView view="pageBreakPreview" zoomScale="80" zoomScaleNormal="80" zoomScaleSheetLayoutView="80" zoomScalePageLayoutView="50" workbookViewId="0">
      <selection activeCell="K4" sqref="K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1" t="s">
        <v>0</v>
      </c>
      <c r="B1" s="112"/>
      <c r="C1" s="112"/>
      <c r="D1" s="112"/>
      <c r="E1" s="112"/>
      <c r="F1" s="112"/>
      <c r="G1" s="112"/>
      <c r="H1" s="112"/>
      <c r="I1" s="112"/>
      <c r="J1" s="112"/>
      <c r="K1" s="112"/>
      <c r="L1" s="113"/>
    </row>
    <row r="2" spans="1:12" s="54" customFormat="1" ht="93" customHeight="1" x14ac:dyDescent="0.4">
      <c r="A2" s="98" t="str">
        <f>Oppsummering!A1</f>
        <v>Skriv inn Bedriftsnavn</v>
      </c>
      <c r="B2" s="114" t="s">
        <v>64</v>
      </c>
      <c r="C2" s="115"/>
      <c r="D2" s="104"/>
      <c r="E2" s="104"/>
      <c r="F2" s="104"/>
      <c r="G2" s="104"/>
      <c r="H2" s="104"/>
      <c r="I2" s="104"/>
      <c r="J2" s="104"/>
      <c r="K2" s="104"/>
      <c r="L2" s="105"/>
    </row>
    <row r="3" spans="1:12" s="54" customFormat="1" ht="17.25" customHeight="1" x14ac:dyDescent="0.4">
      <c r="A3" s="99"/>
      <c r="B3" s="55"/>
      <c r="C3" s="56" t="s">
        <v>26</v>
      </c>
      <c r="D3" s="57" t="s">
        <v>65</v>
      </c>
      <c r="E3" s="58"/>
      <c r="F3" s="58"/>
      <c r="G3" s="58"/>
      <c r="H3" s="58"/>
      <c r="I3" s="58"/>
      <c r="J3" s="58"/>
      <c r="K3" s="58"/>
      <c r="L3" s="59"/>
    </row>
    <row r="4" spans="1:12" s="54" customFormat="1" ht="17.25" customHeight="1" x14ac:dyDescent="0.4">
      <c r="A4" s="99"/>
      <c r="B4" s="60"/>
      <c r="C4" s="61" t="s">
        <v>5</v>
      </c>
      <c r="D4" s="62">
        <v>7</v>
      </c>
      <c r="E4" s="63"/>
      <c r="F4" s="64"/>
      <c r="G4" s="64" t="s">
        <v>8</v>
      </c>
      <c r="H4" s="65" t="str">
        <f>Oppsummering!A1</f>
        <v>Skriv inn Bedriftsnavn</v>
      </c>
      <c r="I4" s="63"/>
      <c r="J4" s="63"/>
      <c r="K4" s="63"/>
      <c r="L4" s="66"/>
    </row>
    <row r="5" spans="1:12" s="54" customFormat="1" ht="17.25" customHeight="1" x14ac:dyDescent="0.4">
      <c r="A5" s="99"/>
      <c r="B5" s="60"/>
      <c r="C5" s="61"/>
      <c r="D5" s="62"/>
      <c r="E5" s="63"/>
      <c r="F5" s="64"/>
      <c r="G5" s="64" t="s">
        <v>9</v>
      </c>
      <c r="H5" s="83"/>
      <c r="I5" s="63"/>
      <c r="J5" s="63"/>
      <c r="K5" s="63"/>
      <c r="L5" s="66"/>
    </row>
    <row r="6" spans="1:12" s="54" customFormat="1" ht="17.25" customHeight="1" x14ac:dyDescent="0.4">
      <c r="A6" s="99"/>
      <c r="B6" s="68"/>
      <c r="C6" s="69"/>
      <c r="D6" s="65"/>
      <c r="E6" s="65"/>
      <c r="F6" s="70"/>
      <c r="G6" s="70" t="s">
        <v>10</v>
      </c>
      <c r="H6" s="83"/>
      <c r="I6" s="71"/>
      <c r="J6" s="71"/>
      <c r="K6" s="71"/>
      <c r="L6" s="72"/>
    </row>
    <row r="7" spans="1:12" s="54" customFormat="1" ht="54.75" customHeight="1" x14ac:dyDescent="0.4">
      <c r="A7" s="100"/>
      <c r="B7" s="73"/>
      <c r="C7" s="74"/>
      <c r="D7" s="6" t="s">
        <v>1</v>
      </c>
      <c r="E7" s="6" t="s">
        <v>51</v>
      </c>
      <c r="F7" s="6" t="s">
        <v>2</v>
      </c>
      <c r="G7" s="6" t="s">
        <v>43</v>
      </c>
      <c r="H7" s="7" t="s">
        <v>24</v>
      </c>
      <c r="I7" s="7" t="s">
        <v>19</v>
      </c>
      <c r="J7" s="8" t="s">
        <v>52</v>
      </c>
      <c r="K7" s="106" t="s">
        <v>25</v>
      </c>
      <c r="L7" s="106"/>
    </row>
    <row r="8" spans="1:12" ht="15.75" customHeight="1" x14ac:dyDescent="0.3">
      <c r="A8" s="99"/>
      <c r="B8" s="87" t="s">
        <v>11</v>
      </c>
      <c r="C8" s="49" t="s">
        <v>66</v>
      </c>
      <c r="D8" s="80"/>
      <c r="E8" s="80"/>
      <c r="F8" s="80"/>
      <c r="G8" s="80"/>
      <c r="H8" s="51">
        <f>SUM(D8:G8)</f>
        <v>0</v>
      </c>
      <c r="I8" s="82"/>
      <c r="J8" s="52" t="e">
        <f>(H8*1000)/I8</f>
        <v>#DIV/0!</v>
      </c>
      <c r="K8" s="90"/>
      <c r="L8" s="91"/>
    </row>
    <row r="9" spans="1:12" ht="15.75" customHeight="1" x14ac:dyDescent="0.3">
      <c r="A9" s="99"/>
      <c r="B9" s="88"/>
      <c r="C9" s="49" t="s">
        <v>67</v>
      </c>
      <c r="D9" s="80"/>
      <c r="E9" s="80"/>
      <c r="F9" s="80"/>
      <c r="G9" s="80"/>
      <c r="H9" s="51">
        <f t="shared" ref="H9:H10" si="0">SUM(D9:G9)</f>
        <v>0</v>
      </c>
      <c r="I9" s="82"/>
      <c r="J9" s="52" t="e">
        <f t="shared" ref="J9:J10" si="1">(H9*1000)/I9</f>
        <v>#DIV/0!</v>
      </c>
      <c r="K9" s="109"/>
      <c r="L9" s="110"/>
    </row>
    <row r="10" spans="1:12" ht="15.75" customHeight="1" x14ac:dyDescent="0.3">
      <c r="A10" s="99"/>
      <c r="B10" s="88"/>
      <c r="C10" s="49" t="s">
        <v>68</v>
      </c>
      <c r="D10" s="80"/>
      <c r="E10" s="80"/>
      <c r="F10" s="80"/>
      <c r="G10" s="80"/>
      <c r="H10" s="51">
        <f t="shared" si="0"/>
        <v>0</v>
      </c>
      <c r="I10" s="82"/>
      <c r="J10" s="52" t="e">
        <f t="shared" si="1"/>
        <v>#DIV/0!</v>
      </c>
      <c r="K10" s="109"/>
      <c r="L10" s="110"/>
    </row>
    <row r="11" spans="1:12" ht="15.75" customHeight="1" x14ac:dyDescent="0.3">
      <c r="A11" s="99"/>
      <c r="B11" s="89"/>
      <c r="C11" s="77" t="s">
        <v>54</v>
      </c>
      <c r="D11" s="78">
        <f t="shared" ref="D11:I11" si="2">SUM(D8:D10)</f>
        <v>0</v>
      </c>
      <c r="E11" s="78">
        <f t="shared" si="2"/>
        <v>0</v>
      </c>
      <c r="F11" s="78">
        <f t="shared" si="2"/>
        <v>0</v>
      </c>
      <c r="G11" s="78">
        <f t="shared" si="2"/>
        <v>0</v>
      </c>
      <c r="H11" s="78">
        <f t="shared" si="2"/>
        <v>0</v>
      </c>
      <c r="I11" s="78">
        <f t="shared" si="2"/>
        <v>0</v>
      </c>
      <c r="J11" s="52" t="e">
        <f>(H11*1000)/I11</f>
        <v>#DIV/0!</v>
      </c>
      <c r="K11" s="109"/>
      <c r="L11" s="110"/>
    </row>
    <row r="12" spans="1:12" ht="15.75" customHeight="1" x14ac:dyDescent="0.3">
      <c r="A12" s="99"/>
      <c r="B12" s="87" t="s">
        <v>12</v>
      </c>
      <c r="C12" s="49" t="s">
        <v>66</v>
      </c>
      <c r="D12" s="80"/>
      <c r="E12" s="80"/>
      <c r="F12" s="80"/>
      <c r="G12" s="80"/>
      <c r="H12" s="51">
        <f>SUM(D12:G12)</f>
        <v>0</v>
      </c>
      <c r="I12" s="82"/>
      <c r="J12" s="52" t="e">
        <f>(H12*1000)/I12</f>
        <v>#DIV/0!</v>
      </c>
      <c r="K12" s="90"/>
      <c r="L12" s="91"/>
    </row>
    <row r="13" spans="1:12" ht="15.75" customHeight="1" x14ac:dyDescent="0.3">
      <c r="A13" s="99"/>
      <c r="B13" s="88"/>
      <c r="C13" s="49" t="s">
        <v>67</v>
      </c>
      <c r="D13" s="80"/>
      <c r="E13" s="80"/>
      <c r="F13" s="80"/>
      <c r="G13" s="80"/>
      <c r="H13" s="51">
        <f t="shared" ref="H13:H14" si="3">SUM(D13:G13)</f>
        <v>0</v>
      </c>
      <c r="I13" s="82"/>
      <c r="J13" s="52" t="e">
        <f t="shared" ref="J13:J14" si="4">(H13*1000)/I13</f>
        <v>#DIV/0!</v>
      </c>
      <c r="K13" s="109"/>
      <c r="L13" s="110"/>
    </row>
    <row r="14" spans="1:12" ht="15.75" customHeight="1" x14ac:dyDescent="0.3">
      <c r="A14" s="99"/>
      <c r="B14" s="88"/>
      <c r="C14" s="49" t="s">
        <v>68</v>
      </c>
      <c r="D14" s="80"/>
      <c r="E14" s="80"/>
      <c r="F14" s="80"/>
      <c r="G14" s="80"/>
      <c r="H14" s="51">
        <f t="shared" si="3"/>
        <v>0</v>
      </c>
      <c r="I14" s="82"/>
      <c r="J14" s="52" t="e">
        <f t="shared" si="4"/>
        <v>#DIV/0!</v>
      </c>
      <c r="K14" s="109"/>
      <c r="L14" s="110"/>
    </row>
    <row r="15" spans="1:12" ht="15.75" customHeight="1" x14ac:dyDescent="0.3">
      <c r="A15" s="99"/>
      <c r="B15" s="89"/>
      <c r="C15" s="77" t="s">
        <v>60</v>
      </c>
      <c r="D15" s="78">
        <f t="shared" ref="D15:I15" si="5">SUM(D12:D14)</f>
        <v>0</v>
      </c>
      <c r="E15" s="78">
        <f t="shared" si="5"/>
        <v>0</v>
      </c>
      <c r="F15" s="78">
        <f t="shared" si="5"/>
        <v>0</v>
      </c>
      <c r="G15" s="78">
        <f t="shared" si="5"/>
        <v>0</v>
      </c>
      <c r="H15" s="78">
        <f t="shared" si="5"/>
        <v>0</v>
      </c>
      <c r="I15" s="78">
        <f t="shared" si="5"/>
        <v>0</v>
      </c>
      <c r="J15" s="52" t="e">
        <f>(H15*1000)/I15</f>
        <v>#DIV/0!</v>
      </c>
      <c r="K15" s="109"/>
      <c r="L15" s="110"/>
    </row>
    <row r="16" spans="1:12" ht="15.75" customHeight="1" x14ac:dyDescent="0.3">
      <c r="A16" s="99"/>
      <c r="B16" s="87" t="s">
        <v>13</v>
      </c>
      <c r="C16" s="49" t="s">
        <v>66</v>
      </c>
      <c r="D16" s="80"/>
      <c r="E16" s="80"/>
      <c r="F16" s="80"/>
      <c r="G16" s="80"/>
      <c r="H16" s="51">
        <f>SUM(D16:G16)</f>
        <v>0</v>
      </c>
      <c r="I16" s="82"/>
      <c r="J16" s="52" t="e">
        <f>(H16*1000)/I16</f>
        <v>#DIV/0!</v>
      </c>
      <c r="K16" s="109"/>
      <c r="L16" s="110"/>
    </row>
    <row r="17" spans="1:12" ht="15.75" customHeight="1" x14ac:dyDescent="0.3">
      <c r="A17" s="99"/>
      <c r="B17" s="88"/>
      <c r="C17" s="49" t="s">
        <v>67</v>
      </c>
      <c r="D17" s="80"/>
      <c r="E17" s="80"/>
      <c r="F17" s="80"/>
      <c r="G17" s="80"/>
      <c r="H17" s="51">
        <f t="shared" ref="H17:H18" si="6">SUM(D17:G17)</f>
        <v>0</v>
      </c>
      <c r="I17" s="82"/>
      <c r="J17" s="52" t="e">
        <f t="shared" ref="J17:J18" si="7">(H17*1000)/I17</f>
        <v>#DIV/0!</v>
      </c>
      <c r="K17" s="109"/>
      <c r="L17" s="110"/>
    </row>
    <row r="18" spans="1:12" ht="15.75" customHeight="1" x14ac:dyDescent="0.3">
      <c r="A18" s="99"/>
      <c r="B18" s="88"/>
      <c r="C18" s="49" t="s">
        <v>68</v>
      </c>
      <c r="D18" s="80"/>
      <c r="E18" s="80"/>
      <c r="F18" s="80"/>
      <c r="G18" s="80"/>
      <c r="H18" s="51">
        <f t="shared" si="6"/>
        <v>0</v>
      </c>
      <c r="I18" s="82"/>
      <c r="J18" s="52" t="e">
        <f t="shared" si="7"/>
        <v>#DIV/0!</v>
      </c>
      <c r="K18" s="90"/>
      <c r="L18" s="91"/>
    </row>
    <row r="19" spans="1:12" ht="15.75" customHeight="1" x14ac:dyDescent="0.3">
      <c r="A19" s="99"/>
      <c r="B19" s="89"/>
      <c r="C19" s="77" t="s">
        <v>59</v>
      </c>
      <c r="D19" s="78">
        <f t="shared" ref="D19:I19" si="8">SUM(D16:D18)</f>
        <v>0</v>
      </c>
      <c r="E19" s="78">
        <f t="shared" si="8"/>
        <v>0</v>
      </c>
      <c r="F19" s="78">
        <f t="shared" si="8"/>
        <v>0</v>
      </c>
      <c r="G19" s="78">
        <f t="shared" si="8"/>
        <v>0</v>
      </c>
      <c r="H19" s="78">
        <f t="shared" si="8"/>
        <v>0</v>
      </c>
      <c r="I19" s="78">
        <f t="shared" si="8"/>
        <v>0</v>
      </c>
      <c r="J19" s="52" t="e">
        <f>(H19*1000)/I19</f>
        <v>#DIV/0!</v>
      </c>
      <c r="K19" s="109"/>
      <c r="L19" s="110"/>
    </row>
    <row r="20" spans="1:12" ht="15.75" customHeight="1" x14ac:dyDescent="0.3">
      <c r="A20" s="99"/>
      <c r="B20" s="87" t="s">
        <v>14</v>
      </c>
      <c r="C20" s="49" t="s">
        <v>66</v>
      </c>
      <c r="D20" s="80"/>
      <c r="E20" s="80"/>
      <c r="F20" s="80"/>
      <c r="G20" s="80"/>
      <c r="H20" s="51">
        <f>SUM(D20:G20)</f>
        <v>0</v>
      </c>
      <c r="I20" s="82"/>
      <c r="J20" s="52" t="e">
        <f>(H20*1000)/I20</f>
        <v>#DIV/0!</v>
      </c>
      <c r="K20" s="109"/>
      <c r="L20" s="110"/>
    </row>
    <row r="21" spans="1:12" ht="15.75" customHeight="1" x14ac:dyDescent="0.3">
      <c r="A21" s="99"/>
      <c r="B21" s="88"/>
      <c r="C21" s="49" t="s">
        <v>67</v>
      </c>
      <c r="D21" s="80"/>
      <c r="E21" s="80"/>
      <c r="F21" s="80"/>
      <c r="G21" s="80"/>
      <c r="H21" s="51">
        <f t="shared" ref="H21:H22" si="9">SUM(D21:G21)</f>
        <v>0</v>
      </c>
      <c r="I21" s="82"/>
      <c r="J21" s="52" t="e">
        <f>(H21*1000)/I21</f>
        <v>#DIV/0!</v>
      </c>
      <c r="K21" s="109"/>
      <c r="L21" s="110"/>
    </row>
    <row r="22" spans="1:12" ht="15.75" customHeight="1" x14ac:dyDescent="0.3">
      <c r="A22" s="99"/>
      <c r="B22" s="88"/>
      <c r="C22" s="49" t="s">
        <v>68</v>
      </c>
      <c r="D22" s="80"/>
      <c r="E22" s="80"/>
      <c r="F22" s="80"/>
      <c r="G22" s="80"/>
      <c r="H22" s="51">
        <f t="shared" si="9"/>
        <v>0</v>
      </c>
      <c r="I22" s="82"/>
      <c r="J22" s="52" t="e">
        <f t="shared" ref="J22" si="10">(H22*1000)/I22</f>
        <v>#DIV/0!</v>
      </c>
      <c r="K22" s="109"/>
      <c r="L22" s="110"/>
    </row>
    <row r="23" spans="1:12" ht="15.75" customHeight="1" x14ac:dyDescent="0.3">
      <c r="A23" s="99"/>
      <c r="B23" s="89"/>
      <c r="C23" s="77" t="s">
        <v>58</v>
      </c>
      <c r="D23" s="78">
        <f t="shared" ref="D23:I23" si="11">SUM(D20:D22)</f>
        <v>0</v>
      </c>
      <c r="E23" s="78">
        <f t="shared" si="11"/>
        <v>0</v>
      </c>
      <c r="F23" s="78">
        <f t="shared" si="11"/>
        <v>0</v>
      </c>
      <c r="G23" s="78">
        <f t="shared" si="11"/>
        <v>0</v>
      </c>
      <c r="H23" s="78">
        <f t="shared" si="11"/>
        <v>0</v>
      </c>
      <c r="I23" s="78">
        <f t="shared" si="11"/>
        <v>0</v>
      </c>
      <c r="J23" s="52" t="e">
        <f>(H23*1000)/I23</f>
        <v>#DIV/0!</v>
      </c>
      <c r="K23" s="109"/>
      <c r="L23" s="110"/>
    </row>
    <row r="24" spans="1:12" ht="15.75" customHeight="1" x14ac:dyDescent="0.3">
      <c r="A24" s="99"/>
      <c r="B24" s="87" t="s">
        <v>15</v>
      </c>
      <c r="C24" s="49" t="s">
        <v>66</v>
      </c>
      <c r="D24" s="80"/>
      <c r="E24" s="80"/>
      <c r="F24" s="80"/>
      <c r="G24" s="80"/>
      <c r="H24" s="51">
        <f>SUM(D24:G24)</f>
        <v>0</v>
      </c>
      <c r="I24" s="82"/>
      <c r="J24" s="52" t="e">
        <f>(H24*1000)/I24</f>
        <v>#DIV/0!</v>
      </c>
      <c r="K24" s="109"/>
      <c r="L24" s="110"/>
    </row>
    <row r="25" spans="1:12" ht="15.75" customHeight="1" x14ac:dyDescent="0.3">
      <c r="A25" s="99"/>
      <c r="B25" s="88"/>
      <c r="C25" s="49" t="s">
        <v>67</v>
      </c>
      <c r="D25" s="80"/>
      <c r="E25" s="80"/>
      <c r="F25" s="80"/>
      <c r="G25" s="80"/>
      <c r="H25" s="51">
        <f t="shared" ref="H25:H26" si="12">SUM(D25:G25)</f>
        <v>0</v>
      </c>
      <c r="I25" s="82"/>
      <c r="J25" s="52" t="e">
        <f t="shared" ref="J25:J26" si="13">(H25*1000)/I25</f>
        <v>#DIV/0!</v>
      </c>
      <c r="K25" s="109"/>
      <c r="L25" s="110"/>
    </row>
    <row r="26" spans="1:12" ht="15.75" customHeight="1" x14ac:dyDescent="0.3">
      <c r="A26" s="99"/>
      <c r="B26" s="88"/>
      <c r="C26" s="49" t="s">
        <v>68</v>
      </c>
      <c r="D26" s="80"/>
      <c r="E26" s="80"/>
      <c r="F26" s="80"/>
      <c r="G26" s="80"/>
      <c r="H26" s="51">
        <f t="shared" si="12"/>
        <v>0</v>
      </c>
      <c r="I26" s="82"/>
      <c r="J26" s="52" t="e">
        <f t="shared" si="13"/>
        <v>#DIV/0!</v>
      </c>
      <c r="K26" s="109"/>
      <c r="L26" s="110"/>
    </row>
    <row r="27" spans="1:12" ht="15.75" customHeight="1" x14ac:dyDescent="0.3">
      <c r="A27" s="99"/>
      <c r="B27" s="89"/>
      <c r="C27" s="77" t="s">
        <v>57</v>
      </c>
      <c r="D27" s="78">
        <f t="shared" ref="D27:I27" si="14">SUM(D24:D26)</f>
        <v>0</v>
      </c>
      <c r="E27" s="78">
        <f t="shared" si="14"/>
        <v>0</v>
      </c>
      <c r="F27" s="78">
        <f t="shared" si="14"/>
        <v>0</v>
      </c>
      <c r="G27" s="78">
        <f t="shared" si="14"/>
        <v>0</v>
      </c>
      <c r="H27" s="78">
        <f t="shared" si="14"/>
        <v>0</v>
      </c>
      <c r="I27" s="78">
        <f t="shared" si="14"/>
        <v>0</v>
      </c>
      <c r="J27" s="52" t="e">
        <f>(H27*1000)/I27</f>
        <v>#DIV/0!</v>
      </c>
      <c r="K27" s="90"/>
      <c r="L27" s="91"/>
    </row>
    <row r="28" spans="1:12" ht="15.75" customHeight="1" x14ac:dyDescent="0.3">
      <c r="A28" s="99"/>
      <c r="B28" s="87" t="s">
        <v>16</v>
      </c>
      <c r="C28" s="49" t="s">
        <v>66</v>
      </c>
      <c r="D28" s="80"/>
      <c r="E28" s="80"/>
      <c r="F28" s="80"/>
      <c r="G28" s="80"/>
      <c r="H28" s="51">
        <f>SUM(D28:G28)</f>
        <v>0</v>
      </c>
      <c r="I28" s="82"/>
      <c r="J28" s="52" t="e">
        <f>(H28*1000)/I28</f>
        <v>#DIV/0!</v>
      </c>
      <c r="K28" s="109"/>
      <c r="L28" s="110"/>
    </row>
    <row r="29" spans="1:12" ht="15.75" customHeight="1" x14ac:dyDescent="0.3">
      <c r="A29" s="99"/>
      <c r="B29" s="88"/>
      <c r="C29" s="49" t="s">
        <v>67</v>
      </c>
      <c r="D29" s="80"/>
      <c r="E29" s="80"/>
      <c r="F29" s="80"/>
      <c r="G29" s="80"/>
      <c r="H29" s="51">
        <f t="shared" ref="H29:H30" si="15">SUM(D29:G29)</f>
        <v>0</v>
      </c>
      <c r="I29" s="82"/>
      <c r="J29" s="52" t="e">
        <f t="shared" ref="J29:J30" si="16">(H29*1000)/I29</f>
        <v>#DIV/0!</v>
      </c>
      <c r="K29" s="109"/>
      <c r="L29" s="110"/>
    </row>
    <row r="30" spans="1:12" ht="15.75" customHeight="1" x14ac:dyDescent="0.3">
      <c r="A30" s="99"/>
      <c r="B30" s="88"/>
      <c r="C30" s="49" t="s">
        <v>68</v>
      </c>
      <c r="D30" s="80"/>
      <c r="E30" s="80"/>
      <c r="F30" s="80"/>
      <c r="G30" s="80"/>
      <c r="H30" s="51">
        <f t="shared" si="15"/>
        <v>0</v>
      </c>
      <c r="I30" s="82"/>
      <c r="J30" s="52" t="e">
        <f t="shared" si="16"/>
        <v>#DIV/0!</v>
      </c>
      <c r="K30" s="109"/>
      <c r="L30" s="110"/>
    </row>
    <row r="31" spans="1:12" ht="15.75" customHeight="1" x14ac:dyDescent="0.3">
      <c r="A31" s="99"/>
      <c r="B31" s="89"/>
      <c r="C31" s="77" t="s">
        <v>56</v>
      </c>
      <c r="D31" s="78">
        <f t="shared" ref="D31:I31" si="17">SUM(D28:D30)</f>
        <v>0</v>
      </c>
      <c r="E31" s="78">
        <f t="shared" si="17"/>
        <v>0</v>
      </c>
      <c r="F31" s="78">
        <f t="shared" si="17"/>
        <v>0</v>
      </c>
      <c r="G31" s="78">
        <f t="shared" si="17"/>
        <v>0</v>
      </c>
      <c r="H31" s="78">
        <f t="shared" si="17"/>
        <v>0</v>
      </c>
      <c r="I31" s="78">
        <f t="shared" si="17"/>
        <v>0</v>
      </c>
      <c r="J31" s="52" t="e">
        <f>(H31*1000)/I31</f>
        <v>#DIV/0!</v>
      </c>
      <c r="K31" s="109"/>
      <c r="L31" s="110"/>
    </row>
    <row r="32" spans="1:12" ht="15.75" customHeight="1" x14ac:dyDescent="0.3">
      <c r="A32" s="99"/>
      <c r="B32" s="92" t="s">
        <v>17</v>
      </c>
      <c r="C32" s="49" t="s">
        <v>66</v>
      </c>
      <c r="D32" s="80"/>
      <c r="E32" s="80"/>
      <c r="F32" s="80"/>
      <c r="G32" s="80"/>
      <c r="H32" s="51">
        <f>SUM(D32:G32)</f>
        <v>0</v>
      </c>
      <c r="I32" s="82"/>
      <c r="J32" s="52" t="e">
        <f>(H32*1000)/I32</f>
        <v>#DIV/0!</v>
      </c>
      <c r="K32" s="109"/>
      <c r="L32" s="110"/>
    </row>
    <row r="33" spans="1:12" ht="15.75" customHeight="1" x14ac:dyDescent="0.3">
      <c r="A33" s="99"/>
      <c r="B33" s="93"/>
      <c r="C33" s="49" t="s">
        <v>67</v>
      </c>
      <c r="D33" s="80"/>
      <c r="E33" s="80"/>
      <c r="F33" s="80"/>
      <c r="G33" s="80"/>
      <c r="H33" s="51">
        <f t="shared" ref="H33:H34" si="18">SUM(D33:G33)</f>
        <v>0</v>
      </c>
      <c r="I33" s="82"/>
      <c r="J33" s="52" t="e">
        <f t="shared" ref="J33:J34" si="19">(H33*1000)/I33</f>
        <v>#DIV/0!</v>
      </c>
      <c r="K33" s="109"/>
      <c r="L33" s="110"/>
    </row>
    <row r="34" spans="1:12" ht="15.75" customHeight="1" x14ac:dyDescent="0.3">
      <c r="A34" s="99"/>
      <c r="B34" s="93"/>
      <c r="C34" s="49" t="s">
        <v>68</v>
      </c>
      <c r="D34" s="80"/>
      <c r="E34" s="80"/>
      <c r="F34" s="80"/>
      <c r="G34" s="80"/>
      <c r="H34" s="51">
        <f t="shared" si="18"/>
        <v>0</v>
      </c>
      <c r="I34" s="82"/>
      <c r="J34" s="52" t="e">
        <f t="shared" si="19"/>
        <v>#DIV/0!</v>
      </c>
      <c r="K34" s="109"/>
      <c r="L34" s="110"/>
    </row>
    <row r="35" spans="1:12" ht="15.75" customHeight="1" x14ac:dyDescent="0.3">
      <c r="A35" s="99"/>
      <c r="B35" s="94"/>
      <c r="C35" s="77" t="s">
        <v>55</v>
      </c>
      <c r="D35" s="78">
        <f t="shared" ref="D35:I35" si="20">SUM(D32:D34)</f>
        <v>0</v>
      </c>
      <c r="E35" s="78">
        <f t="shared" si="20"/>
        <v>0</v>
      </c>
      <c r="F35" s="78">
        <f t="shared" si="20"/>
        <v>0</v>
      </c>
      <c r="G35" s="78">
        <f t="shared" si="20"/>
        <v>0</v>
      </c>
      <c r="H35" s="78">
        <f t="shared" si="20"/>
        <v>0</v>
      </c>
      <c r="I35" s="78">
        <f t="shared" si="20"/>
        <v>0</v>
      </c>
      <c r="J35" s="52" t="e">
        <f>(H35*1000)/I35</f>
        <v>#DIV/0!</v>
      </c>
      <c r="K35" s="109"/>
      <c r="L35" s="110"/>
    </row>
    <row r="36" spans="1:12" ht="59.25" customHeight="1" thickBot="1" x14ac:dyDescent="0.45">
      <c r="A36" s="99"/>
      <c r="B36" s="4"/>
      <c r="C36" s="47"/>
      <c r="D36" s="9" t="s">
        <v>6</v>
      </c>
      <c r="E36" s="9" t="s">
        <v>50</v>
      </c>
      <c r="F36" s="9" t="s">
        <v>7</v>
      </c>
      <c r="G36" s="9" t="s">
        <v>3</v>
      </c>
      <c r="H36" s="10" t="s">
        <v>20</v>
      </c>
      <c r="I36" s="10" t="s">
        <v>21</v>
      </c>
      <c r="J36" s="11" t="s">
        <v>4</v>
      </c>
      <c r="K36" s="12"/>
      <c r="L36" s="13"/>
    </row>
    <row r="37" spans="1:12" ht="39.9" customHeight="1" thickTop="1" x14ac:dyDescent="0.3">
      <c r="A37" s="101"/>
      <c r="B37" s="5" t="s">
        <v>22</v>
      </c>
      <c r="C37" s="48"/>
      <c r="D37" s="14">
        <f>D35+D31+D27+D23+D19+D15+D11</f>
        <v>0</v>
      </c>
      <c r="E37" s="14">
        <f>E35+E31+E27+E23+E19+E15+E11</f>
        <v>0</v>
      </c>
      <c r="F37" s="14">
        <f>F35+F31+F27+F23+F19+F15+F11</f>
        <v>0</v>
      </c>
      <c r="G37" s="14">
        <f>G35+G31+G27+G23+G19+G15+G11</f>
        <v>0</v>
      </c>
      <c r="H37" s="14">
        <f>SUM(D37:G37)</f>
        <v>0</v>
      </c>
      <c r="I37" s="14">
        <f>I35+I31+I27+I23+I19+I15+I11</f>
        <v>0</v>
      </c>
      <c r="J37" s="14" t="e">
        <f>(H37*1000)/I37</f>
        <v>#DIV/0!</v>
      </c>
      <c r="K37" s="15"/>
      <c r="L37" s="16"/>
    </row>
    <row r="1048534" spans="11:12" ht="15.5" x14ac:dyDescent="0.3">
      <c r="K1048534" s="108"/>
      <c r="L1048534" s="108"/>
    </row>
  </sheetData>
  <mergeCells count="40">
    <mergeCell ref="B32:B35"/>
    <mergeCell ref="K29:L29"/>
    <mergeCell ref="K13:L13"/>
    <mergeCell ref="K30:L30"/>
    <mergeCell ref="A1:L1"/>
    <mergeCell ref="A2:A37"/>
    <mergeCell ref="B2:L2"/>
    <mergeCell ref="K7:L7"/>
    <mergeCell ref="K8:L8"/>
    <mergeCell ref="K12:L12"/>
    <mergeCell ref="K16:L16"/>
    <mergeCell ref="K20:L20"/>
    <mergeCell ref="K24:L24"/>
    <mergeCell ref="K28:L28"/>
    <mergeCell ref="K32:L32"/>
    <mergeCell ref="K34:L34"/>
    <mergeCell ref="B28:B31"/>
    <mergeCell ref="K9:L9"/>
    <mergeCell ref="K10:L10"/>
    <mergeCell ref="K11:L11"/>
    <mergeCell ref="B8:B11"/>
    <mergeCell ref="B12:B15"/>
    <mergeCell ref="B16:B19"/>
    <mergeCell ref="B20:B23"/>
    <mergeCell ref="B24:B27"/>
    <mergeCell ref="K14:L14"/>
    <mergeCell ref="K1048534:L1048534"/>
    <mergeCell ref="K15:L15"/>
    <mergeCell ref="K17:L17"/>
    <mergeCell ref="K18:L18"/>
    <mergeCell ref="K19:L19"/>
    <mergeCell ref="K21:L21"/>
    <mergeCell ref="K22:L22"/>
    <mergeCell ref="K27:L27"/>
    <mergeCell ref="K23:L23"/>
    <mergeCell ref="K25:L25"/>
    <mergeCell ref="K26:L26"/>
    <mergeCell ref="K35:L35"/>
    <mergeCell ref="K31:L31"/>
    <mergeCell ref="K33:L33"/>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73047D95631AB4BAAFDBF4C251F3E77" ma:contentTypeVersion="" ma:contentTypeDescription="Opprett et nytt dokument." ma:contentTypeScope="" ma:versionID="50b9c5873840c2ba5bd979a89716a29b">
  <xsd:schema xmlns:xsd="http://www.w3.org/2001/XMLSchema" xmlns:xs="http://www.w3.org/2001/XMLSchema" xmlns:p="http://schemas.microsoft.com/office/2006/metadata/properties" xmlns:ns2="472f6c91-f32e-4837-9de1-a3e6519c721c" xmlns:ns3="c465f0d7-4ccc-4b2b-92e8-76e840bf3f8e" targetNamespace="http://schemas.microsoft.com/office/2006/metadata/properties" ma:root="true" ma:fieldsID="f837b2a5d744244f3cdb36b026425d37" ns2:_="" ns3:_="">
    <xsd:import namespace="472f6c91-f32e-4837-9de1-a3e6519c721c"/>
    <xsd:import namespace="c465f0d7-4ccc-4b2b-92e8-76e840bf3f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2f6c91-f32e-4837-9de1-a3e6519c721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65f0d7-4ccc-4b2b-92e8-76e840bf3f8e"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AA030E-FD03-46B8-8A74-06C13E3616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2f6c91-f32e-4837-9de1-a3e6519c721c"/>
    <ds:schemaRef ds:uri="c465f0d7-4ccc-4b2b-92e8-76e840bf3f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379502-C3BC-46B1-A064-543CBC9AF3D3}">
  <ds:schemaRefs>
    <ds:schemaRef ds:uri="http://schemas.microsoft.com/sharepoint/v3/contenttype/forms"/>
  </ds:schemaRefs>
</ds:datastoreItem>
</file>

<file path=customXml/itemProps3.xml><?xml version="1.0" encoding="utf-8"?>
<ds:datastoreItem xmlns:ds="http://schemas.openxmlformats.org/officeDocument/2006/customXml" ds:itemID="{21F43339-4FA2-4A19-AC07-EFE976BA412A}">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c465f0d7-4ccc-4b2b-92e8-76e840bf3f8e"/>
    <ds:schemaRef ds:uri="http://schemas.microsoft.com/office/2006/documentManagement/types"/>
    <ds:schemaRef ds:uri="472f6c91-f32e-4837-9de1-a3e6519c72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53</vt:i4>
      </vt:variant>
    </vt:vector>
  </HeadingPairs>
  <TitlesOfParts>
    <vt:vector size="107" baseType="lpstr">
      <vt:lpstr>Veiledning</vt:lpstr>
      <vt:lpstr>Oppsummering</vt:lpstr>
      <vt:lpstr>Uke1</vt:lpstr>
      <vt:lpstr>Uke2</vt:lpstr>
      <vt:lpstr>Uke3</vt:lpstr>
      <vt:lpstr>Uke4</vt:lpstr>
      <vt:lpstr>Uke5</vt:lpstr>
      <vt:lpstr>Uke6</vt:lpstr>
      <vt:lpstr>Uke7</vt:lpstr>
      <vt:lpstr>Uke8</vt:lpstr>
      <vt:lpstr>Uke9</vt:lpstr>
      <vt:lpstr>Uke10</vt:lpstr>
      <vt:lpstr>Uke11</vt:lpstr>
      <vt:lpstr>Uke12</vt:lpstr>
      <vt:lpstr>Uke13</vt:lpstr>
      <vt:lpstr>Uke14</vt:lpstr>
      <vt:lpstr>Uke15</vt:lpstr>
      <vt:lpstr>Uke16</vt:lpstr>
      <vt:lpstr>Uke17</vt:lpstr>
      <vt:lpstr>Uke18</vt:lpstr>
      <vt:lpstr>Uke19</vt:lpstr>
      <vt:lpstr>Uke20</vt:lpstr>
      <vt:lpstr>Uke21</vt:lpstr>
      <vt:lpstr>Uke22</vt:lpstr>
      <vt:lpstr>Uke23</vt:lpstr>
      <vt:lpstr>Uke24</vt:lpstr>
      <vt:lpstr>Uke25</vt:lpstr>
      <vt:lpstr>Uke26</vt:lpstr>
      <vt:lpstr>Uke27</vt:lpstr>
      <vt:lpstr>Uke28</vt:lpstr>
      <vt:lpstr>Uke29</vt:lpstr>
      <vt:lpstr>Uke30</vt:lpstr>
      <vt:lpstr>Uke31</vt:lpstr>
      <vt:lpstr>Uke32</vt:lpstr>
      <vt:lpstr>Uke33</vt:lpstr>
      <vt:lpstr>Uke34</vt:lpstr>
      <vt:lpstr>Uke35</vt:lpstr>
      <vt:lpstr>Uke36</vt:lpstr>
      <vt:lpstr>Uke37</vt:lpstr>
      <vt:lpstr>Uke38</vt:lpstr>
      <vt:lpstr>Uke39</vt:lpstr>
      <vt:lpstr>Uke40</vt:lpstr>
      <vt:lpstr>Uke41</vt:lpstr>
      <vt:lpstr>Uke42</vt:lpstr>
      <vt:lpstr>Uke43</vt:lpstr>
      <vt:lpstr>Uke44</vt:lpstr>
      <vt:lpstr>Uke45</vt:lpstr>
      <vt:lpstr>Uke46</vt:lpstr>
      <vt:lpstr>Uke47</vt:lpstr>
      <vt:lpstr>Uke48</vt:lpstr>
      <vt:lpstr>Uke49</vt:lpstr>
      <vt:lpstr>Uke50</vt:lpstr>
      <vt:lpstr>Uke51</vt:lpstr>
      <vt:lpstr>Uke52</vt:lpstr>
      <vt:lpstr>'Uke1'!Print_Area</vt:lpstr>
      <vt:lpstr>'Uke10'!Print_Area</vt:lpstr>
      <vt:lpstr>'Uke11'!Print_Area</vt:lpstr>
      <vt:lpstr>'Uke12'!Print_Area</vt:lpstr>
      <vt:lpstr>'Uke13'!Print_Area</vt:lpstr>
      <vt:lpstr>'Uke14'!Print_Area</vt:lpstr>
      <vt:lpstr>'Uke15'!Print_Area</vt:lpstr>
      <vt:lpstr>'Uke16'!Print_Area</vt:lpstr>
      <vt:lpstr>'Uke17'!Print_Area</vt:lpstr>
      <vt:lpstr>'Uke18'!Print_Area</vt:lpstr>
      <vt:lpstr>'Uke19'!Print_Area</vt:lpstr>
      <vt:lpstr>'Uke2'!Print_Area</vt:lpstr>
      <vt:lpstr>'Uke20'!Print_Area</vt:lpstr>
      <vt:lpstr>'Uke21'!Print_Area</vt:lpstr>
      <vt:lpstr>'Uke22'!Print_Area</vt:lpstr>
      <vt:lpstr>'Uke23'!Print_Area</vt:lpstr>
      <vt:lpstr>'Uke24'!Print_Area</vt:lpstr>
      <vt:lpstr>'Uke25'!Print_Area</vt:lpstr>
      <vt:lpstr>'Uke26'!Print_Area</vt:lpstr>
      <vt:lpstr>'Uke27'!Print_Area</vt:lpstr>
      <vt:lpstr>'Uke28'!Print_Area</vt:lpstr>
      <vt:lpstr>'Uke29'!Print_Area</vt:lpstr>
      <vt:lpstr>'Uke3'!Print_Area</vt:lpstr>
      <vt:lpstr>'Uke30'!Print_Area</vt:lpstr>
      <vt:lpstr>'Uke31'!Print_Area</vt:lpstr>
      <vt:lpstr>'Uke32'!Print_Area</vt:lpstr>
      <vt:lpstr>'Uke33'!Print_Area</vt:lpstr>
      <vt:lpstr>'Uke34'!Print_Area</vt:lpstr>
      <vt:lpstr>'Uke35'!Print_Area</vt:lpstr>
      <vt:lpstr>'Uke36'!Print_Area</vt:lpstr>
      <vt:lpstr>'Uke37'!Print_Area</vt:lpstr>
      <vt:lpstr>'Uke38'!Print_Area</vt:lpstr>
      <vt:lpstr>'Uke39'!Print_Area</vt:lpstr>
      <vt:lpstr>'Uke4'!Print_Area</vt:lpstr>
      <vt:lpstr>'Uke40'!Print_Area</vt:lpstr>
      <vt:lpstr>'Uke41'!Print_Area</vt:lpstr>
      <vt:lpstr>'Uke42'!Print_Area</vt:lpstr>
      <vt:lpstr>'Uke43'!Print_Area</vt:lpstr>
      <vt:lpstr>'Uke44'!Print_Area</vt:lpstr>
      <vt:lpstr>'Uke45'!Print_Area</vt:lpstr>
      <vt:lpstr>'Uke46'!Print_Area</vt:lpstr>
      <vt:lpstr>'Uke47'!Print_Area</vt:lpstr>
      <vt:lpstr>'Uke48'!Print_Area</vt:lpstr>
      <vt:lpstr>'Uke49'!Print_Area</vt:lpstr>
      <vt:lpstr>'Uke5'!Print_Area</vt:lpstr>
      <vt:lpstr>'Uke50'!Print_Area</vt:lpstr>
      <vt:lpstr>'Uke51'!Print_Area</vt:lpstr>
      <vt:lpstr>'Uke52'!Print_Area</vt:lpstr>
      <vt:lpstr>'Uke6'!Print_Area</vt:lpstr>
      <vt:lpstr>'Uke7'!Print_Area</vt:lpstr>
      <vt:lpstr>'Uke8'!Print_Area</vt:lpstr>
      <vt:lpstr>'Uke9'!Print_Area</vt:lpstr>
      <vt:lpstr>Veiledning!Print_Area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 Elstad Stensgård</dc:creator>
  <cp:lastModifiedBy>Pieter Callewaert</cp:lastModifiedBy>
  <dcterms:created xsi:type="dcterms:W3CDTF">2017-03-15T12:10:58Z</dcterms:created>
  <dcterms:modified xsi:type="dcterms:W3CDTF">2018-08-13T10:41:31Z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0x010100173047D95631AB4BAAFDBF4C251F3E77</vt:lpwstr>
  </property>
</Properties>
</file>